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Application\Frequency lists\PSM\PSM300\"/>
    </mc:Choice>
  </mc:AlternateContent>
  <bookViews>
    <workbookView xWindow="4710" yWindow="2925" windowWidth="20490" windowHeight="7080" tabRatio="500"/>
  </bookViews>
  <sheets>
    <sheet name="PSM300" sheetId="16" r:id="rId1"/>
  </sheets>
  <externalReferences>
    <externalReference r:id="rId2"/>
    <externalReference r:id="rId3"/>
  </externalReferences>
  <definedNames>
    <definedName name="vDatumUhrzeit">#REF!</definedName>
    <definedName name="vDiastolisch">#REF!</definedName>
    <definedName name="vHerzfrequenz">#REF!</definedName>
    <definedName name="vSystolisch">#REF!</definedName>
  </definedNames>
  <calcPr calcId="152511"/>
</workbook>
</file>

<file path=xl/calcChain.xml><?xml version="1.0" encoding="utf-8"?>
<calcChain xmlns="http://schemas.openxmlformats.org/spreadsheetml/2006/main">
  <c r="F114" i="16" l="1"/>
  <c r="D114" i="16"/>
  <c r="C114" i="16"/>
  <c r="B114" i="16"/>
  <c r="G113" i="16"/>
  <c r="F113" i="16"/>
  <c r="E113" i="16"/>
  <c r="D113" i="16"/>
  <c r="C113" i="16"/>
  <c r="B113" i="16"/>
  <c r="G112" i="16"/>
  <c r="F112" i="16"/>
  <c r="E112" i="16"/>
  <c r="D112" i="16"/>
  <c r="C112" i="16"/>
  <c r="B112" i="16"/>
  <c r="G111" i="16"/>
  <c r="F111" i="16"/>
  <c r="E111" i="16"/>
  <c r="D111" i="16"/>
  <c r="C111" i="16"/>
  <c r="B111" i="16"/>
  <c r="G110" i="16"/>
  <c r="F110" i="16"/>
  <c r="E110" i="16"/>
  <c r="D110" i="16"/>
  <c r="C110" i="16"/>
  <c r="B110" i="16"/>
  <c r="J109" i="16"/>
  <c r="I109" i="16"/>
  <c r="H109" i="16"/>
  <c r="G109" i="16"/>
  <c r="F109" i="16"/>
  <c r="E109" i="16"/>
  <c r="D109" i="16"/>
  <c r="C109" i="16"/>
  <c r="B109" i="16"/>
  <c r="J108" i="16"/>
  <c r="I108" i="16"/>
  <c r="H108" i="16"/>
  <c r="G108" i="16"/>
  <c r="F108" i="16"/>
  <c r="E108" i="16"/>
  <c r="D108" i="16"/>
  <c r="C108" i="16"/>
  <c r="B108" i="16"/>
  <c r="J107" i="16"/>
  <c r="I107" i="16"/>
  <c r="H107" i="16"/>
  <c r="G107" i="16"/>
  <c r="F107" i="16"/>
  <c r="E107" i="16"/>
  <c r="D107" i="16"/>
  <c r="C107" i="16"/>
  <c r="B107" i="16"/>
  <c r="J106" i="16"/>
  <c r="I106" i="16"/>
  <c r="H106" i="16"/>
  <c r="G106" i="16"/>
  <c r="F106" i="16"/>
  <c r="E106" i="16"/>
  <c r="D106" i="16"/>
  <c r="C106" i="16"/>
  <c r="B106" i="16"/>
  <c r="J105" i="16"/>
  <c r="I105" i="16"/>
  <c r="H105" i="16"/>
  <c r="G105" i="16"/>
  <c r="F105" i="16"/>
  <c r="E105" i="16"/>
  <c r="D105" i="16"/>
  <c r="C105" i="16"/>
  <c r="B105" i="16"/>
  <c r="J104" i="16"/>
  <c r="I104" i="16"/>
  <c r="H104" i="16"/>
  <c r="G104" i="16"/>
  <c r="F104" i="16"/>
  <c r="E104" i="16"/>
  <c r="D104" i="16"/>
  <c r="C104" i="16"/>
  <c r="B104" i="16"/>
  <c r="J103" i="16"/>
  <c r="I103" i="16"/>
  <c r="H103" i="16"/>
  <c r="G103" i="16"/>
  <c r="F103" i="16"/>
  <c r="E103" i="16"/>
  <c r="D103" i="16"/>
  <c r="C103" i="16"/>
  <c r="B103" i="16"/>
  <c r="J102" i="16"/>
  <c r="I102" i="16"/>
  <c r="H102" i="16"/>
  <c r="G102" i="16"/>
  <c r="F102" i="16"/>
  <c r="E102" i="16"/>
  <c r="D102" i="16"/>
  <c r="C102" i="16"/>
  <c r="B102" i="16"/>
  <c r="J101" i="16"/>
  <c r="I101" i="16"/>
  <c r="H101" i="16"/>
  <c r="G101" i="16"/>
  <c r="F101" i="16"/>
  <c r="E101" i="16"/>
  <c r="D101" i="16"/>
  <c r="C101" i="16"/>
  <c r="B101" i="16"/>
  <c r="J100" i="16"/>
  <c r="I100" i="16"/>
  <c r="H100" i="16"/>
  <c r="G100" i="16"/>
  <c r="F100" i="16"/>
  <c r="E100" i="16"/>
  <c r="D100" i="16"/>
  <c r="C100" i="16"/>
  <c r="B100" i="16"/>
  <c r="G95" i="16"/>
  <c r="F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J90" i="16"/>
  <c r="I90" i="16"/>
  <c r="H90" i="16"/>
  <c r="G90" i="16"/>
  <c r="F90" i="16"/>
  <c r="E90" i="16"/>
  <c r="D90" i="16"/>
  <c r="C90" i="16"/>
  <c r="B90" i="16"/>
  <c r="J89" i="16"/>
  <c r="I89" i="16"/>
  <c r="H89" i="16"/>
  <c r="G89" i="16"/>
  <c r="F89" i="16"/>
  <c r="E89" i="16"/>
  <c r="D89" i="16"/>
  <c r="C89" i="16"/>
  <c r="B89" i="16"/>
  <c r="J88" i="16"/>
  <c r="I88" i="16"/>
  <c r="H88" i="16"/>
  <c r="G88" i="16"/>
  <c r="F88" i="16"/>
  <c r="E88" i="16"/>
  <c r="D88" i="16"/>
  <c r="C88" i="16"/>
  <c r="B88" i="16"/>
  <c r="J87" i="16"/>
  <c r="I87" i="16"/>
  <c r="H87" i="16"/>
  <c r="G87" i="16"/>
  <c r="F87" i="16"/>
  <c r="E87" i="16"/>
  <c r="D87" i="16"/>
  <c r="C87" i="16"/>
  <c r="B87" i="16"/>
  <c r="J86" i="16"/>
  <c r="I86" i="16"/>
  <c r="H86" i="16"/>
  <c r="G86" i="16"/>
  <c r="F86" i="16"/>
  <c r="E86" i="16"/>
  <c r="D86" i="16"/>
  <c r="C86" i="16"/>
  <c r="B86" i="16"/>
  <c r="J85" i="16"/>
  <c r="I85" i="16"/>
  <c r="H85" i="16"/>
  <c r="G85" i="16"/>
  <c r="F85" i="16"/>
  <c r="E85" i="16"/>
  <c r="D85" i="16"/>
  <c r="C85" i="16"/>
  <c r="B85" i="16"/>
  <c r="J84" i="16"/>
  <c r="I84" i="16"/>
  <c r="H84" i="16"/>
  <c r="G84" i="16"/>
  <c r="F84" i="16"/>
  <c r="E84" i="16"/>
  <c r="D84" i="16"/>
  <c r="C84" i="16"/>
  <c r="B84" i="16"/>
  <c r="J83" i="16"/>
  <c r="I83" i="16"/>
  <c r="H83" i="16"/>
  <c r="G83" i="16"/>
  <c r="F83" i="16"/>
  <c r="E83" i="16"/>
  <c r="D83" i="16"/>
  <c r="C83" i="16"/>
  <c r="B83" i="16"/>
  <c r="J82" i="16"/>
  <c r="I82" i="16"/>
  <c r="H82" i="16"/>
  <c r="G82" i="16"/>
  <c r="F82" i="16"/>
  <c r="E82" i="16"/>
  <c r="D82" i="16"/>
  <c r="C82" i="16"/>
  <c r="B82" i="16"/>
  <c r="J81" i="16"/>
  <c r="I81" i="16"/>
  <c r="H81" i="16"/>
  <c r="G81" i="16"/>
  <c r="F81" i="16"/>
  <c r="E81" i="16"/>
  <c r="D81" i="16"/>
  <c r="C81" i="16"/>
  <c r="B81" i="16"/>
</calcChain>
</file>

<file path=xl/sharedStrings.xml><?xml version="1.0" encoding="utf-8"?>
<sst xmlns="http://schemas.openxmlformats.org/spreadsheetml/2006/main" count="156" uniqueCount="28">
  <si>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</si>
  <si>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</si>
  <si>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</si>
  <si>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</si>
  <si>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</si>
  <si>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</si>
  <si>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</si>
  <si>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</si>
  <si>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</si>
  <si>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A</t>
  </si>
  <si>
    <t>C</t>
  </si>
  <si>
    <t>E</t>
  </si>
  <si>
    <t>F</t>
  </si>
  <si>
    <t>B</t>
  </si>
  <si>
    <t>Ch.</t>
  </si>
  <si>
    <t>D</t>
  </si>
  <si>
    <t>Frequency band might need to change due to regulatory reasons</t>
  </si>
  <si>
    <t>PSM300</t>
  </si>
  <si>
    <t>PSM300 - K12: 614 - 638 MHz</t>
  </si>
  <si>
    <t>PSM300 - K3E: 606 - 630 MHz</t>
  </si>
  <si>
    <t>PSM300 - M16: 686 - 710 MHz</t>
  </si>
  <si>
    <t>PSM300 - Q25: 742 - 766 MHz</t>
  </si>
  <si>
    <t>PSM300 - R12: 794 - 806 MHz</t>
  </si>
  <si>
    <t>PSM300 - S8: 823 - 832 MHz</t>
  </si>
  <si>
    <t>PSM300 - T11: 863 - 865 MHz</t>
  </si>
  <si>
    <t>guard band regulatory 100 kHz / guard band due to technical reasons?</t>
  </si>
  <si>
    <t>PSM300 - L19: 630 - 654 MHz</t>
  </si>
  <si>
    <t>PSM300 - H8E/H20: 518-542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</si>
</sst>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\ _D_M_-;\-* #,##0.00\ _D_M_-;_-* &quot;-&quot;??\ _D_M_-;_-@_-"/>
    <numFmt numFmtId="166" formatCode="_-* #,##0\ _D_M_-;\-* #,##0\ _D_M_-;_-* &quot;-&quot;\ _D_M_-;_-@_-"/>
    <numFmt numFmtId="167" formatCode="_-* #,##0.00\ &quot;DM&quot;_-;\-* #,##0.00\ &quot;DM&quot;_-;_-* &quot;-&quot;??\ &quot;DM&quot;_-;_-@_-"/>
    <numFmt numFmtId="168" formatCode="_-* #,##0\ &quot;DM&quot;_-;\-* #,##0\ &quot;DM&quot;_-;_-* &quot;-&quot;\ &quot;DM&quot;_-;_-@_-"/>
  </numFmts>
  <fonts count="4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11"/>
      <name val="明朝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2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05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8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4" fillId="0" borderId="0"/>
    <xf numFmtId="0" fontId="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17" borderId="0" applyNumberFormat="0" applyBorder="0" applyAlignment="0" applyProtection="0"/>
    <xf numFmtId="0" fontId="26" fillId="28" borderId="17" applyNumberFormat="0" applyAlignment="0" applyProtection="0"/>
    <xf numFmtId="0" fontId="20" fillId="18" borderId="18" applyNumberFormat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1" fillId="29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26" borderId="17" applyNumberFormat="0" applyAlignment="0" applyProtection="0"/>
    <xf numFmtId="0" fontId="30" fillId="0" borderId="23" applyNumberFormat="0" applyFill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25" borderId="24" applyNumberFormat="0" applyFont="0" applyAlignment="0" applyProtection="0"/>
    <xf numFmtId="0" fontId="22" fillId="28" borderId="16" applyNumberFormat="0" applyAlignment="0" applyProtection="0"/>
    <xf numFmtId="4" fontId="16" fillId="30" borderId="25" applyNumberFormat="0" applyProtection="0">
      <alignment vertical="center"/>
    </xf>
    <xf numFmtId="4" fontId="31" fillId="30" borderId="25" applyNumberFormat="0" applyProtection="0">
      <alignment vertical="center"/>
    </xf>
    <xf numFmtId="4" fontId="16" fillId="30" borderId="25" applyNumberFormat="0" applyProtection="0">
      <alignment horizontal="left" vertical="center" indent="1"/>
    </xf>
    <xf numFmtId="0" fontId="16" fillId="30" borderId="25" applyNumberFormat="0" applyProtection="0">
      <alignment horizontal="left" vertical="top" indent="1"/>
    </xf>
    <xf numFmtId="4" fontId="16" fillId="4" borderId="0" applyNumberFormat="0" applyProtection="0">
      <alignment horizontal="left" vertical="center" indent="1"/>
    </xf>
    <xf numFmtId="4" fontId="15" fillId="9" borderId="25" applyNumberFormat="0" applyProtection="0">
      <alignment horizontal="right" vertical="center"/>
    </xf>
    <xf numFmtId="4" fontId="15" fillId="5" borderId="25" applyNumberFormat="0" applyProtection="0">
      <alignment horizontal="right" vertical="center"/>
    </xf>
    <xf numFmtId="4" fontId="15" fillId="31" borderId="25" applyNumberFormat="0" applyProtection="0">
      <alignment horizontal="right" vertical="center"/>
    </xf>
    <xf numFmtId="4" fontId="15" fillId="32" borderId="25" applyNumberFormat="0" applyProtection="0">
      <alignment horizontal="right" vertical="center"/>
    </xf>
    <xf numFmtId="4" fontId="15" fillId="33" borderId="25" applyNumberFormat="0" applyProtection="0">
      <alignment horizontal="right" vertical="center"/>
    </xf>
    <xf numFmtId="4" fontId="15" fillId="34" borderId="25" applyNumberFormat="0" applyProtection="0">
      <alignment horizontal="right" vertical="center"/>
    </xf>
    <xf numFmtId="4" fontId="15" fillId="11" borderId="25" applyNumberFormat="0" applyProtection="0">
      <alignment horizontal="right" vertical="center"/>
    </xf>
    <xf numFmtId="4" fontId="15" fillId="35" borderId="25" applyNumberFormat="0" applyProtection="0">
      <alignment horizontal="right" vertical="center"/>
    </xf>
    <xf numFmtId="4" fontId="15" fillId="36" borderId="25" applyNumberFormat="0" applyProtection="0">
      <alignment horizontal="right" vertical="center"/>
    </xf>
    <xf numFmtId="4" fontId="16" fillId="37" borderId="26" applyNumberFormat="0" applyProtection="0">
      <alignment horizontal="left" vertical="center" indent="1"/>
    </xf>
    <xf numFmtId="4" fontId="15" fillId="38" borderId="0" applyNumberFormat="0" applyProtection="0">
      <alignment horizontal="left" vertical="center" indent="1"/>
    </xf>
    <xf numFmtId="4" fontId="32" fillId="10" borderId="0" applyNumberFormat="0" applyProtection="0">
      <alignment horizontal="left" vertical="center" indent="1"/>
    </xf>
    <xf numFmtId="4" fontId="15" fillId="4" borderId="25" applyNumberFormat="0" applyProtection="0">
      <alignment horizontal="right" vertical="center"/>
    </xf>
    <xf numFmtId="4" fontId="15" fillId="38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8" fillId="10" borderId="25" applyNumberFormat="0" applyProtection="0">
      <alignment horizontal="left" vertical="center" indent="1"/>
    </xf>
    <xf numFmtId="0" fontId="8" fillId="10" borderId="25" applyNumberFormat="0" applyProtection="0">
      <alignment horizontal="left" vertical="top" indent="1"/>
    </xf>
    <xf numFmtId="0" fontId="8" fillId="4" borderId="25" applyNumberFormat="0" applyProtection="0">
      <alignment horizontal="left" vertical="center" indent="1"/>
    </xf>
    <xf numFmtId="0" fontId="8" fillId="4" borderId="25" applyNumberFormat="0" applyProtection="0">
      <alignment horizontal="left" vertical="top" indent="1"/>
    </xf>
    <xf numFmtId="0" fontId="8" fillId="8" borderId="25" applyNumberFormat="0" applyProtection="0">
      <alignment horizontal="left" vertical="center" indent="1"/>
    </xf>
    <xf numFmtId="0" fontId="8" fillId="8" borderId="25" applyNumberFormat="0" applyProtection="0">
      <alignment horizontal="left" vertical="top" indent="1"/>
    </xf>
    <xf numFmtId="0" fontId="8" fillId="38" borderId="25" applyNumberFormat="0" applyProtection="0">
      <alignment horizontal="left" vertical="center" indent="1"/>
    </xf>
    <xf numFmtId="0" fontId="8" fillId="38" borderId="25" applyNumberFormat="0" applyProtection="0">
      <alignment horizontal="left" vertical="top" indent="1"/>
    </xf>
    <xf numFmtId="0" fontId="8" fillId="7" borderId="1" applyNumberFormat="0">
      <protection locked="0"/>
    </xf>
    <xf numFmtId="4" fontId="15" fillId="6" borderId="25" applyNumberFormat="0" applyProtection="0">
      <alignment vertical="center"/>
    </xf>
    <xf numFmtId="4" fontId="33" fillId="6" borderId="25" applyNumberFormat="0" applyProtection="0">
      <alignment vertical="center"/>
    </xf>
    <xf numFmtId="4" fontId="15" fillId="6" borderId="25" applyNumberFormat="0" applyProtection="0">
      <alignment horizontal="left" vertical="center" indent="1"/>
    </xf>
    <xf numFmtId="0" fontId="15" fillId="6" borderId="25" applyNumberFormat="0" applyProtection="0">
      <alignment horizontal="left" vertical="top" indent="1"/>
    </xf>
    <xf numFmtId="4" fontId="15" fillId="38" borderId="25" applyNumberFormat="0" applyProtection="0">
      <alignment horizontal="right" vertical="center"/>
    </xf>
    <xf numFmtId="4" fontId="33" fillId="38" borderId="25" applyNumberFormat="0" applyProtection="0">
      <alignment horizontal="right" vertical="center"/>
    </xf>
    <xf numFmtId="4" fontId="15" fillId="4" borderId="25" applyNumberFormat="0" applyProtection="0">
      <alignment horizontal="left" vertical="center" indent="1"/>
    </xf>
    <xf numFmtId="0" fontId="15" fillId="4" borderId="25" applyNumberFormat="0" applyProtection="0">
      <alignment horizontal="left" vertical="top" indent="1"/>
    </xf>
    <xf numFmtId="4" fontId="34" fillId="39" borderId="0" applyNumberFormat="0" applyProtection="0">
      <alignment horizontal="left" vertical="center" indent="1"/>
    </xf>
    <xf numFmtId="4" fontId="14" fillId="38" borderId="25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6" fillId="28" borderId="28" applyNumberFormat="0" applyAlignment="0" applyProtection="0"/>
    <xf numFmtId="0" fontId="29" fillId="26" borderId="28" applyNumberFormat="0" applyAlignment="0" applyProtection="0"/>
    <xf numFmtId="0" fontId="8" fillId="25" borderId="30" applyNumberFormat="0" applyFont="0" applyAlignment="0" applyProtection="0"/>
    <xf numFmtId="0" fontId="22" fillId="28" borderId="27" applyNumberFormat="0" applyAlignment="0" applyProtection="0"/>
    <xf numFmtId="4" fontId="16" fillId="30" borderId="31" applyNumberFormat="0" applyProtection="0">
      <alignment vertical="center"/>
    </xf>
    <xf numFmtId="4" fontId="31" fillId="30" borderId="31" applyNumberFormat="0" applyProtection="0">
      <alignment vertical="center"/>
    </xf>
    <xf numFmtId="4" fontId="16" fillId="30" borderId="31" applyNumberFormat="0" applyProtection="0">
      <alignment horizontal="left" vertical="center" indent="1"/>
    </xf>
    <xf numFmtId="0" fontId="16" fillId="30" borderId="31" applyNumberFormat="0" applyProtection="0">
      <alignment horizontal="left" vertical="top" indent="1"/>
    </xf>
    <xf numFmtId="4" fontId="15" fillId="9" borderId="31" applyNumberFormat="0" applyProtection="0">
      <alignment horizontal="right" vertical="center"/>
    </xf>
    <xf numFmtId="4" fontId="15" fillId="5" borderId="31" applyNumberFormat="0" applyProtection="0">
      <alignment horizontal="right" vertical="center"/>
    </xf>
    <xf numFmtId="4" fontId="15" fillId="31" borderId="31" applyNumberFormat="0" applyProtection="0">
      <alignment horizontal="right" vertical="center"/>
    </xf>
    <xf numFmtId="4" fontId="15" fillId="32" borderId="31" applyNumberFormat="0" applyProtection="0">
      <alignment horizontal="right" vertical="center"/>
    </xf>
    <xf numFmtId="4" fontId="15" fillId="33" borderId="31" applyNumberFormat="0" applyProtection="0">
      <alignment horizontal="right" vertical="center"/>
    </xf>
    <xf numFmtId="4" fontId="15" fillId="34" borderId="31" applyNumberFormat="0" applyProtection="0">
      <alignment horizontal="right" vertical="center"/>
    </xf>
    <xf numFmtId="4" fontId="15" fillId="11" borderId="31" applyNumberFormat="0" applyProtection="0">
      <alignment horizontal="right" vertical="center"/>
    </xf>
    <xf numFmtId="4" fontId="15" fillId="35" borderId="31" applyNumberFormat="0" applyProtection="0">
      <alignment horizontal="right" vertical="center"/>
    </xf>
    <xf numFmtId="4" fontId="15" fillId="36" borderId="31" applyNumberFormat="0" applyProtection="0">
      <alignment horizontal="right" vertical="center"/>
    </xf>
    <xf numFmtId="4" fontId="15" fillId="4" borderId="31" applyNumberFormat="0" applyProtection="0">
      <alignment horizontal="right" vertical="center"/>
    </xf>
    <xf numFmtId="0" fontId="8" fillId="10" borderId="31" applyNumberFormat="0" applyProtection="0">
      <alignment horizontal="left" vertical="center" indent="1"/>
    </xf>
    <xf numFmtId="0" fontId="8" fillId="10" borderId="31" applyNumberFormat="0" applyProtection="0">
      <alignment horizontal="left" vertical="top" indent="1"/>
    </xf>
    <xf numFmtId="0" fontId="8" fillId="4" borderId="31" applyNumberFormat="0" applyProtection="0">
      <alignment horizontal="left" vertical="center" indent="1"/>
    </xf>
    <xf numFmtId="0" fontId="8" fillId="4" borderId="31" applyNumberFormat="0" applyProtection="0">
      <alignment horizontal="left" vertical="top" indent="1"/>
    </xf>
    <xf numFmtId="0" fontId="8" fillId="8" borderId="31" applyNumberFormat="0" applyProtection="0">
      <alignment horizontal="left" vertical="center" indent="1"/>
    </xf>
    <xf numFmtId="0" fontId="8" fillId="8" borderId="31" applyNumberFormat="0" applyProtection="0">
      <alignment horizontal="left" vertical="top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top" indent="1"/>
    </xf>
    <xf numFmtId="0" fontId="8" fillId="7" borderId="32" applyNumberFormat="0">
      <protection locked="0"/>
    </xf>
    <xf numFmtId="4" fontId="15" fillId="6" borderId="31" applyNumberFormat="0" applyProtection="0">
      <alignment vertical="center"/>
    </xf>
    <xf numFmtId="4" fontId="33" fillId="6" borderId="31" applyNumberFormat="0" applyProtection="0">
      <alignment vertical="center"/>
    </xf>
    <xf numFmtId="4" fontId="15" fillId="6" borderId="31" applyNumberFormat="0" applyProtection="0">
      <alignment horizontal="left" vertical="center" indent="1"/>
    </xf>
    <xf numFmtId="0" fontId="15" fillId="6" borderId="31" applyNumberFormat="0" applyProtection="0">
      <alignment horizontal="left" vertical="top" indent="1"/>
    </xf>
    <xf numFmtId="4" fontId="15" fillId="38" borderId="31" applyNumberFormat="0" applyProtection="0">
      <alignment horizontal="right" vertical="center"/>
    </xf>
    <xf numFmtId="4" fontId="33" fillId="38" borderId="31" applyNumberFormat="0" applyProtection="0">
      <alignment horizontal="right" vertical="center"/>
    </xf>
    <xf numFmtId="4" fontId="15" fillId="4" borderId="31" applyNumberFormat="0" applyProtection="0">
      <alignment horizontal="left" vertical="center" indent="1"/>
    </xf>
    <xf numFmtId="0" fontId="15" fillId="4" borderId="31" applyNumberFormat="0" applyProtection="0">
      <alignment horizontal="left" vertical="top" indent="1"/>
    </xf>
    <xf numFmtId="4" fontId="14" fillId="38" borderId="31" applyNumberFormat="0" applyProtection="0">
      <alignment horizontal="right" vertical="center"/>
    </xf>
    <xf numFmtId="0" fontId="23" fillId="0" borderId="29" applyNumberFormat="0" applyFill="0" applyAlignment="0" applyProtection="0"/>
    <xf numFmtId="0" fontId="37" fillId="0" borderId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33" borderId="0" applyNumberFormat="0" applyBorder="0" applyAlignment="0" applyProtection="0"/>
    <xf numFmtId="0" fontId="19" fillId="48" borderId="0" applyNumberFormat="0" applyBorder="0" applyAlignment="0" applyProtection="0"/>
    <xf numFmtId="0" fontId="19" fillId="31" borderId="0" applyNumberFormat="0" applyBorder="0" applyAlignment="0" applyProtection="0"/>
    <xf numFmtId="0" fontId="19" fillId="11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34" borderId="0" applyNumberFormat="0" applyBorder="0" applyAlignment="0" applyProtection="0"/>
    <xf numFmtId="0" fontId="22" fillId="49" borderId="27" applyNumberFormat="0" applyAlignment="0" applyProtection="0"/>
    <xf numFmtId="0" fontId="38" fillId="49" borderId="28" applyNumberFormat="0" applyAlignment="0" applyProtection="0"/>
    <xf numFmtId="0" fontId="10" fillId="44" borderId="28" applyNumberFormat="0" applyAlignment="0" applyProtection="0"/>
    <xf numFmtId="0" fontId="23" fillId="0" borderId="37" applyNumberFormat="0" applyFill="0" applyAlignment="0" applyProtection="0"/>
    <xf numFmtId="0" fontId="39" fillId="0" borderId="0" applyNumberFormat="0" applyFill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30" applyNumberFormat="0" applyFont="0" applyAlignment="0" applyProtection="0"/>
    <xf numFmtId="0" fontId="18" fillId="6" borderId="30" applyNumberFormat="0" applyFont="0" applyAlignment="0" applyProtection="0"/>
    <xf numFmtId="0" fontId="18" fillId="6" borderId="30" applyNumberFormat="0" applyFont="0" applyAlignment="0" applyProtection="0"/>
    <xf numFmtId="0" fontId="18" fillId="6" borderId="30" applyNumberFormat="0" applyFont="0" applyAlignment="0" applyProtection="0"/>
    <xf numFmtId="0" fontId="18" fillId="6" borderId="30" applyNumberFormat="0" applyFont="0" applyAlignment="0" applyProtection="0"/>
    <xf numFmtId="0" fontId="18" fillId="6" borderId="30" applyNumberFormat="0" applyFont="0" applyAlignment="0" applyProtection="0"/>
    <xf numFmtId="0" fontId="40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21" applyNumberFormat="0" applyFill="0" applyAlignment="0" applyProtection="0"/>
    <xf numFmtId="0" fontId="44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24" fillId="0" borderId="0" applyNumberFormat="0" applyFill="0" applyBorder="0" applyAlignment="0" applyProtection="0"/>
    <xf numFmtId="0" fontId="20" fillId="50" borderId="18" applyNumberFormat="0" applyAlignment="0" applyProtection="0"/>
  </cellStyleXfs>
  <cellXfs count="60">
    <xf numFmtId="0" fontId="0" fillId="0" borderId="0" xfId="0"/>
    <xf numFmtId="0" fontId="9" fillId="0" borderId="0" xfId="0" applyFont="1"/>
    <xf numFmtId="0" fontId="46" fillId="0" borderId="0" xfId="0" applyFont="1"/>
    <xf numFmtId="0" fontId="9" fillId="0" borderId="41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ont="1"/>
    <xf numFmtId="164" fontId="47" fillId="2" borderId="14" xfId="32" applyNumberFormat="1" applyFont="1" applyFill="1" applyBorder="1" applyAlignment="1">
      <alignment horizontal="center"/>
    </xf>
    <xf numFmtId="164" fontId="47" fillId="0" borderId="14" xfId="32" applyNumberFormat="1" applyFont="1" applyFill="1" applyBorder="1" applyAlignment="1">
      <alignment horizontal="center"/>
    </xf>
    <xf numFmtId="164" fontId="47" fillId="3" borderId="14" xfId="32" applyNumberFormat="1" applyFont="1" applyFill="1" applyBorder="1" applyAlignment="1">
      <alignment horizontal="center"/>
    </xf>
    <xf numFmtId="164" fontId="47" fillId="2" borderId="15" xfId="32" applyNumberFormat="1" applyFont="1" applyFill="1" applyBorder="1" applyAlignment="1">
      <alignment horizontal="center"/>
    </xf>
    <xf numFmtId="164" fontId="1" fillId="2" borderId="36" xfId="0" applyNumberFormat="1" applyFont="1" applyFill="1" applyBorder="1"/>
    <xf numFmtId="164" fontId="1" fillId="0" borderId="36" xfId="0" applyNumberFormat="1" applyFont="1" applyBorder="1"/>
    <xf numFmtId="164" fontId="0" fillId="0" borderId="36" xfId="0" applyNumberFormat="1" applyFont="1" applyBorder="1"/>
    <xf numFmtId="164" fontId="0" fillId="2" borderId="36" xfId="0" applyNumberFormat="1" applyFont="1" applyFill="1" applyBorder="1"/>
    <xf numFmtId="164" fontId="0" fillId="2" borderId="4" xfId="0" applyNumberFormat="1" applyFont="1" applyFill="1" applyBorder="1"/>
    <xf numFmtId="164" fontId="1" fillId="2" borderId="32" xfId="0" applyNumberFormat="1" applyFont="1" applyFill="1" applyBorder="1"/>
    <xf numFmtId="164" fontId="1" fillId="0" borderId="32" xfId="0" applyNumberFormat="1" applyFont="1" applyBorder="1"/>
    <xf numFmtId="164" fontId="0" fillId="0" borderId="32" xfId="0" applyNumberFormat="1" applyFont="1" applyBorder="1"/>
    <xf numFmtId="164" fontId="0" fillId="2" borderId="32" xfId="0" applyNumberFormat="1" applyFont="1" applyFill="1" applyBorder="1"/>
    <xf numFmtId="164" fontId="0" fillId="2" borderId="6" xfId="0" applyNumberFormat="1" applyFont="1" applyFill="1" applyBorder="1"/>
    <xf numFmtId="164" fontId="0" fillId="2" borderId="11" xfId="0" applyNumberFormat="1" applyFont="1" applyFill="1" applyBorder="1"/>
    <xf numFmtId="164" fontId="0" fillId="0" borderId="2" xfId="0" applyNumberFormat="1" applyFont="1" applyBorder="1"/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47" fillId="2" borderId="43" xfId="32" applyNumberFormat="1" applyFont="1" applyFill="1" applyBorder="1" applyAlignment="1">
      <alignment horizontal="center"/>
    </xf>
    <xf numFmtId="164" fontId="47" fillId="0" borderId="43" xfId="32" applyNumberFormat="1" applyFont="1" applyFill="1" applyBorder="1" applyAlignment="1">
      <alignment horizontal="center"/>
    </xf>
    <xf numFmtId="164" fontId="47" fillId="3" borderId="43" xfId="32" applyNumberFormat="1" applyFont="1" applyFill="1" applyBorder="1" applyAlignment="1">
      <alignment horizontal="center"/>
    </xf>
    <xf numFmtId="164" fontId="47" fillId="2" borderId="44" xfId="32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32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9" xfId="0" applyFont="1" applyBorder="1"/>
    <xf numFmtId="164" fontId="1" fillId="2" borderId="11" xfId="0" applyNumberFormat="1" applyFont="1" applyFill="1" applyBorder="1"/>
    <xf numFmtId="164" fontId="1" fillId="0" borderId="2" xfId="0" applyNumberFormat="1" applyFont="1" applyBorder="1"/>
    <xf numFmtId="164" fontId="1" fillId="2" borderId="2" xfId="0" applyNumberFormat="1" applyFont="1" applyFill="1" applyBorder="1"/>
    <xf numFmtId="164" fontId="0" fillId="0" borderId="2" xfId="0" applyNumberFormat="1" applyFont="1" applyFill="1" applyBorder="1"/>
    <xf numFmtId="164" fontId="1" fillId="2" borderId="5" xfId="0" applyNumberFormat="1" applyFont="1" applyFill="1" applyBorder="1"/>
    <xf numFmtId="164" fontId="1" fillId="0" borderId="2" xfId="0" applyNumberFormat="1" applyFont="1" applyFill="1" applyBorder="1"/>
    <xf numFmtId="164" fontId="1" fillId="0" borderId="32" xfId="0" applyNumberFormat="1" applyFont="1" applyFill="1" applyBorder="1"/>
    <xf numFmtId="164" fontId="0" fillId="0" borderId="32" xfId="0" applyNumberFormat="1" applyFont="1" applyFill="1" applyBorder="1"/>
    <xf numFmtId="0" fontId="1" fillId="0" borderId="0" xfId="0" applyFont="1"/>
    <xf numFmtId="164" fontId="1" fillId="2" borderId="3" xfId="0" applyNumberFormat="1" applyFont="1" applyFill="1" applyBorder="1"/>
    <xf numFmtId="164" fontId="1" fillId="2" borderId="6" xfId="0" applyNumberFormat="1" applyFont="1" applyFill="1" applyBorder="1"/>
    <xf numFmtId="164" fontId="1" fillId="2" borderId="35" xfId="0" applyNumberFormat="1" applyFont="1" applyFill="1" applyBorder="1"/>
    <xf numFmtId="164" fontId="0" fillId="0" borderId="11" xfId="0" applyNumberFormat="1" applyFont="1" applyFill="1" applyBorder="1"/>
    <xf numFmtId="164" fontId="0" fillId="0" borderId="5" xfId="0" applyNumberFormat="1" applyFont="1" applyFill="1" applyBorder="1"/>
    <xf numFmtId="0" fontId="0" fillId="2" borderId="32" xfId="0" applyFont="1" applyFill="1" applyBorder="1"/>
    <xf numFmtId="0" fontId="0" fillId="0" borderId="32" xfId="0" applyFont="1" applyFill="1" applyBorder="1"/>
    <xf numFmtId="0" fontId="0" fillId="2" borderId="6" xfId="0" applyFont="1" applyFill="1" applyBorder="1"/>
    <xf numFmtId="0" fontId="13" fillId="51" borderId="12" xfId="0" applyFont="1" applyFill="1" applyBorder="1" applyAlignment="1">
      <alignment horizontal="left" vertical="center"/>
    </xf>
    <xf numFmtId="0" fontId="13" fillId="51" borderId="13" xfId="0" applyFont="1" applyFill="1" applyBorder="1" applyAlignment="1">
      <alignment horizontal="left" vertical="center"/>
    </xf>
    <xf numFmtId="0" fontId="13" fillId="51" borderId="10" xfId="0" applyFont="1" applyFill="1" applyBorder="1" applyAlignment="1">
      <alignment horizontal="left" vertical="center"/>
    </xf>
  </cellXfs>
  <cellStyles count="305">
    <cellStyle name="20% - Akzent1" xfId="165"/>
    <cellStyle name="20% - Akzent1 2" xfId="166"/>
    <cellStyle name="20% - Akzent1 3" xfId="167"/>
    <cellStyle name="20% - Akzent1 4" xfId="168"/>
    <cellStyle name="20% - Akzent1 5" xfId="169"/>
    <cellStyle name="20% - Akzent1 6" xfId="170"/>
    <cellStyle name="20% - Akzent2" xfId="171"/>
    <cellStyle name="20% - Akzent2 2" xfId="172"/>
    <cellStyle name="20% - Akzent2 3" xfId="173"/>
    <cellStyle name="20% - Akzent2 4" xfId="174"/>
    <cellStyle name="20% - Akzent2 5" xfId="175"/>
    <cellStyle name="20% - Akzent2 6" xfId="176"/>
    <cellStyle name="20% - Akzent3" xfId="177"/>
    <cellStyle name="20% - Akzent3 2" xfId="178"/>
    <cellStyle name="20% - Akzent3 3" xfId="179"/>
    <cellStyle name="20% - Akzent3 4" xfId="180"/>
    <cellStyle name="20% - Akzent3 5" xfId="181"/>
    <cellStyle name="20% - Akzent3 6" xfId="182"/>
    <cellStyle name="20% - Akzent4" xfId="183"/>
    <cellStyle name="20% - Akzent4 2" xfId="184"/>
    <cellStyle name="20% - Akzent4 3" xfId="185"/>
    <cellStyle name="20% - Akzent4 4" xfId="186"/>
    <cellStyle name="20% - Akzent4 5" xfId="187"/>
    <cellStyle name="20% - Akzent4 6" xfId="188"/>
    <cellStyle name="20% - Akzent5" xfId="189"/>
    <cellStyle name="20% - Akzent5 2" xfId="190"/>
    <cellStyle name="20% - Akzent5 3" xfId="191"/>
    <cellStyle name="20% - Akzent5 4" xfId="192"/>
    <cellStyle name="20% - Akzent5 5" xfId="193"/>
    <cellStyle name="20% - Akzent5 6" xfId="194"/>
    <cellStyle name="20% - Akzent6" xfId="195"/>
    <cellStyle name="20% - Akzent6 2" xfId="196"/>
    <cellStyle name="20% - Akzent6 3" xfId="197"/>
    <cellStyle name="20% - Akzent6 4" xfId="198"/>
    <cellStyle name="20% - Akzent6 5" xfId="199"/>
    <cellStyle name="20% - Akzent6 6" xfId="200"/>
    <cellStyle name="40% - Akzent1" xfId="201"/>
    <cellStyle name="40% - Akzent1 2" xfId="202"/>
    <cellStyle name="40% - Akzent1 3" xfId="203"/>
    <cellStyle name="40% - Akzent1 4" xfId="204"/>
    <cellStyle name="40% - Akzent1 5" xfId="205"/>
    <cellStyle name="40% - Akzent1 6" xfId="206"/>
    <cellStyle name="40% - Akzent2" xfId="207"/>
    <cellStyle name="40% - Akzent2 2" xfId="208"/>
    <cellStyle name="40% - Akzent2 3" xfId="209"/>
    <cellStyle name="40% - Akzent2 4" xfId="210"/>
    <cellStyle name="40% - Akzent2 5" xfId="211"/>
    <cellStyle name="40% - Akzent2 6" xfId="212"/>
    <cellStyle name="40% - Akzent3" xfId="213"/>
    <cellStyle name="40% - Akzent3 2" xfId="214"/>
    <cellStyle name="40% - Akzent3 3" xfId="215"/>
    <cellStyle name="40% - Akzent3 4" xfId="216"/>
    <cellStyle name="40% - Akzent3 5" xfId="217"/>
    <cellStyle name="40% - Akzent3 6" xfId="218"/>
    <cellStyle name="40% - Akzent4" xfId="219"/>
    <cellStyle name="40% - Akzent4 2" xfId="220"/>
    <cellStyle name="40% - Akzent4 3" xfId="221"/>
    <cellStyle name="40% - Akzent4 4" xfId="222"/>
    <cellStyle name="40% - Akzent4 5" xfId="223"/>
    <cellStyle name="40% - Akzent4 6" xfId="224"/>
    <cellStyle name="40% - Akzent5" xfId="225"/>
    <cellStyle name="40% - Akzent5 2" xfId="226"/>
    <cellStyle name="40% - Akzent5 3" xfId="227"/>
    <cellStyle name="40% - Akzent5 4" xfId="228"/>
    <cellStyle name="40% - Akzent5 5" xfId="229"/>
    <cellStyle name="40% - Akzent5 6" xfId="230"/>
    <cellStyle name="40% - Akzent6" xfId="231"/>
    <cellStyle name="40% - Akzent6 2" xfId="232"/>
    <cellStyle name="40% - Akzent6 3" xfId="233"/>
    <cellStyle name="40% - Akzent6 4" xfId="234"/>
    <cellStyle name="40% - Akzent6 5" xfId="235"/>
    <cellStyle name="40% - Akzent6 6" xfId="236"/>
    <cellStyle name="60% - Akzent1" xfId="237"/>
    <cellStyle name="60% - Akzent2" xfId="238"/>
    <cellStyle name="60% - Akzent3" xfId="239"/>
    <cellStyle name="60% - Akzent4" xfId="240"/>
    <cellStyle name="60% - Akzent5" xfId="241"/>
    <cellStyle name="60% - Akzent6" xfId="242"/>
    <cellStyle name="Accent1 - 20%" xfId="33"/>
    <cellStyle name="Accent1 - 40%" xfId="34"/>
    <cellStyle name="Accent1 - 60%" xfId="35"/>
    <cellStyle name="Accent1 2" xfId="36"/>
    <cellStyle name="Accent2 - 20%" xfId="37"/>
    <cellStyle name="Accent2 - 40%" xfId="38"/>
    <cellStyle name="Accent2 - 60%" xfId="39"/>
    <cellStyle name="Accent2 2" xfId="40"/>
    <cellStyle name="Accent3 - 20%" xfId="41"/>
    <cellStyle name="Accent3 - 40%" xfId="42"/>
    <cellStyle name="Accent3 - 60%" xfId="43"/>
    <cellStyle name="Accent3 2" xfId="44"/>
    <cellStyle name="Accent4 - 20%" xfId="45"/>
    <cellStyle name="Accent4 - 40%" xfId="46"/>
    <cellStyle name="Accent4 - 60%" xfId="47"/>
    <cellStyle name="Accent4 2" xfId="48"/>
    <cellStyle name="Accent5 - 20%" xfId="49"/>
    <cellStyle name="Accent5 - 40%" xfId="50"/>
    <cellStyle name="Accent5 - 60%" xfId="51"/>
    <cellStyle name="Accent5 2" xfId="52"/>
    <cellStyle name="Accent6 - 20%" xfId="53"/>
    <cellStyle name="Accent6 - 40%" xfId="54"/>
    <cellStyle name="Accent6 - 60%" xfId="55"/>
    <cellStyle name="Accent6 2" xfId="56"/>
    <cellStyle name="Akzent1 2" xfId="243"/>
    <cellStyle name="Akzent2 2" xfId="244"/>
    <cellStyle name="Akzent3 2" xfId="245"/>
    <cellStyle name="Akzent4 2" xfId="246"/>
    <cellStyle name="Akzent5 2" xfId="247"/>
    <cellStyle name="Akzent6 2" xfId="248"/>
    <cellStyle name="Ausgabe 2" xfId="249"/>
    <cellStyle name="Bad 2" xfId="57"/>
    <cellStyle name="Berechnung 2" xfId="250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Calculation 2" xfId="58"/>
    <cellStyle name="Calculation 2 2" xfId="127"/>
    <cellStyle name="Check Cell 2" xfId="59"/>
    <cellStyle name="Comma [0] 2" xfId="60"/>
    <cellStyle name="Comma 2" xfId="61"/>
    <cellStyle name="Currency [0] 2" xfId="62"/>
    <cellStyle name="Currency 2" xfId="63"/>
    <cellStyle name="Eingabe 2" xfId="251"/>
    <cellStyle name="Ergebnis 2" xfId="252"/>
    <cellStyle name="Erklärender Text 2" xfId="253"/>
    <cellStyle name="Good 2" xfId="64"/>
    <cellStyle name="Gut 2" xfId="254"/>
    <cellStyle name="Heading 1 2" xfId="65"/>
    <cellStyle name="Heading 2 2" xfId="66"/>
    <cellStyle name="Heading 3 2" xfId="67"/>
    <cellStyle name="Heading 4 2" xfId="68"/>
    <cellStyle name="Hyperlink 2" xfId="69"/>
    <cellStyle name="Input 2" xfId="70"/>
    <cellStyle name="Input 2 2" xfId="128"/>
    <cellStyle name="Link" xfId="21" builtinId="8" hidden="1"/>
    <cellStyle name="Link" xfId="23" builtinId="8" hidden="1"/>
    <cellStyle name="Linked Cell 2" xfId="71"/>
    <cellStyle name="Neutral 2" xfId="73"/>
    <cellStyle name="Neutral 3" xfId="72"/>
    <cellStyle name="Normal 10" xfId="255"/>
    <cellStyle name="Normal 11" xfId="256"/>
    <cellStyle name="Normal 12" xfId="257"/>
    <cellStyle name="Normal 13" xfId="258"/>
    <cellStyle name="Normal 14" xfId="259"/>
    <cellStyle name="Normal 15" xfId="260"/>
    <cellStyle name="Normal 16" xfId="261"/>
    <cellStyle name="Normal 17" xfId="262"/>
    <cellStyle name="Normal 18" xfId="263"/>
    <cellStyle name="Normal 2" xfId="1"/>
    <cellStyle name="Normal 2 10" xfId="265"/>
    <cellStyle name="Normal 2 11" xfId="266"/>
    <cellStyle name="Normal 2 12" xfId="267"/>
    <cellStyle name="Normal 2 13" xfId="268"/>
    <cellStyle name="Normal 2 14" xfId="269"/>
    <cellStyle name="Normal 2 15" xfId="270"/>
    <cellStyle name="Normal 2 16" xfId="271"/>
    <cellStyle name="Normal 2 17" xfId="272"/>
    <cellStyle name="Normal 2 18" xfId="273"/>
    <cellStyle name="Normal 2 19" xfId="264"/>
    <cellStyle name="Normal 2 2" xfId="26"/>
    <cellStyle name="Normal 2 2 2" xfId="74"/>
    <cellStyle name="Normal 2 2 3" xfId="75"/>
    <cellStyle name="Normal 2 2 4" xfId="274"/>
    <cellStyle name="Normal 2 3" xfId="76"/>
    <cellStyle name="Normal 2 3 2" xfId="77"/>
    <cellStyle name="Normal 2 3 3" xfId="78"/>
    <cellStyle name="Normal 2 3 4" xfId="275"/>
    <cellStyle name="Normal 2 4" xfId="79"/>
    <cellStyle name="Normal 2 4 2" xfId="276"/>
    <cellStyle name="Normal 2 5" xfId="80"/>
    <cellStyle name="Normal 2 5 2" xfId="277"/>
    <cellStyle name="Normal 2 6" xfId="278"/>
    <cellStyle name="Normal 2 7" xfId="279"/>
    <cellStyle name="Normal 2 8" xfId="280"/>
    <cellStyle name="Normal 2 9" xfId="281"/>
    <cellStyle name="Normal 20" xfId="282"/>
    <cellStyle name="Normal 3" xfId="27"/>
    <cellStyle name="Normal 3 2" xfId="28"/>
    <cellStyle name="Normal 3 2 2" xfId="81"/>
    <cellStyle name="Normal 3 3" xfId="82"/>
    <cellStyle name="Normal 3 4" xfId="283"/>
    <cellStyle name="Normal 4" xfId="284"/>
    <cellStyle name="Normal 5" xfId="285"/>
    <cellStyle name="Normal 6" xfId="286"/>
    <cellStyle name="Normal 7" xfId="287"/>
    <cellStyle name="Normal 8" xfId="288"/>
    <cellStyle name="Normal 9" xfId="289"/>
    <cellStyle name="Note 2" xfId="83"/>
    <cellStyle name="Note 2 2" xfId="129"/>
    <cellStyle name="Notiz 2" xfId="291"/>
    <cellStyle name="Notiz 3" xfId="292"/>
    <cellStyle name="Notiz 4" xfId="293"/>
    <cellStyle name="Notiz 5" xfId="294"/>
    <cellStyle name="Notiz 6" xfId="295"/>
    <cellStyle name="Notiz 7" xfId="290"/>
    <cellStyle name="Output 2" xfId="84"/>
    <cellStyle name="Output 2 2" xfId="130"/>
    <cellStyle name="SAPBEXaggData" xfId="85"/>
    <cellStyle name="SAPBEXaggData 2" xfId="131"/>
    <cellStyle name="SAPBEXaggDataEmph" xfId="86"/>
    <cellStyle name="SAPBEXaggDataEmph 2" xfId="132"/>
    <cellStyle name="SAPBEXaggItem" xfId="87"/>
    <cellStyle name="SAPBEXaggItem 2" xfId="133"/>
    <cellStyle name="SAPBEXaggItemX" xfId="88"/>
    <cellStyle name="SAPBEXaggItemX 2" xfId="134"/>
    <cellStyle name="SAPBEXchaText" xfId="89"/>
    <cellStyle name="SAPBEXexcBad7" xfId="90"/>
    <cellStyle name="SAPBEXexcBad7 2" xfId="135"/>
    <cellStyle name="SAPBEXexcBad8" xfId="91"/>
    <cellStyle name="SAPBEXexcBad8 2" xfId="136"/>
    <cellStyle name="SAPBEXexcBad9" xfId="92"/>
    <cellStyle name="SAPBEXexcBad9 2" xfId="137"/>
    <cellStyle name="SAPBEXexcCritical4" xfId="93"/>
    <cellStyle name="SAPBEXexcCritical4 2" xfId="138"/>
    <cellStyle name="SAPBEXexcCritical5" xfId="94"/>
    <cellStyle name="SAPBEXexcCritical5 2" xfId="139"/>
    <cellStyle name="SAPBEXexcCritical6" xfId="95"/>
    <cellStyle name="SAPBEXexcCritical6 2" xfId="140"/>
    <cellStyle name="SAPBEXexcGood1" xfId="96"/>
    <cellStyle name="SAPBEXexcGood1 2" xfId="141"/>
    <cellStyle name="SAPBEXexcGood2" xfId="97"/>
    <cellStyle name="SAPBEXexcGood2 2" xfId="142"/>
    <cellStyle name="SAPBEXexcGood3" xfId="98"/>
    <cellStyle name="SAPBEXexcGood3 2" xfId="143"/>
    <cellStyle name="SAPBEXfilterDrill" xfId="99"/>
    <cellStyle name="SAPBEXfilterItem" xfId="100"/>
    <cellStyle name="SAPBEXfilterText" xfId="101"/>
    <cellStyle name="SAPBEXformats" xfId="102"/>
    <cellStyle name="SAPBEXformats 2" xfId="144"/>
    <cellStyle name="SAPBEXheaderItem" xfId="103"/>
    <cellStyle name="SAPBEXheaderText" xfId="104"/>
    <cellStyle name="SAPBEXHLevel0" xfId="105"/>
    <cellStyle name="SAPBEXHLevel0 2" xfId="145"/>
    <cellStyle name="SAPBEXHLevel0X" xfId="106"/>
    <cellStyle name="SAPBEXHLevel0X 2" xfId="146"/>
    <cellStyle name="SAPBEXHLevel1" xfId="107"/>
    <cellStyle name="SAPBEXHLevel1 2" xfId="147"/>
    <cellStyle name="SAPBEXHLevel1X" xfId="108"/>
    <cellStyle name="SAPBEXHLevel1X 2" xfId="148"/>
    <cellStyle name="SAPBEXHLevel2" xfId="109"/>
    <cellStyle name="SAPBEXHLevel2 2" xfId="149"/>
    <cellStyle name="SAPBEXHLevel2X" xfId="110"/>
    <cellStyle name="SAPBEXHLevel2X 2" xfId="150"/>
    <cellStyle name="SAPBEXHLevel3" xfId="111"/>
    <cellStyle name="SAPBEXHLevel3 2" xfId="151"/>
    <cellStyle name="SAPBEXHLevel3X" xfId="112"/>
    <cellStyle name="SAPBEXHLevel3X 2" xfId="152"/>
    <cellStyle name="SAPBEXinputData" xfId="113"/>
    <cellStyle name="SAPBEXinputData 2" xfId="153"/>
    <cellStyle name="SAPBEXresData" xfId="114"/>
    <cellStyle name="SAPBEXresData 2" xfId="154"/>
    <cellStyle name="SAPBEXresDataEmph" xfId="115"/>
    <cellStyle name="SAPBEXresDataEmph 2" xfId="155"/>
    <cellStyle name="SAPBEXresItem" xfId="116"/>
    <cellStyle name="SAPBEXresItem 2" xfId="156"/>
    <cellStyle name="SAPBEXresItemX" xfId="117"/>
    <cellStyle name="SAPBEXresItemX 2" xfId="157"/>
    <cellStyle name="SAPBEXstdData" xfId="118"/>
    <cellStyle name="SAPBEXstdData 2" xfId="158"/>
    <cellStyle name="SAPBEXstdDataEmph" xfId="119"/>
    <cellStyle name="SAPBEXstdDataEmph 2" xfId="159"/>
    <cellStyle name="SAPBEXstdItem" xfId="120"/>
    <cellStyle name="SAPBEXstdItem 2" xfId="160"/>
    <cellStyle name="SAPBEXstdItemX" xfId="121"/>
    <cellStyle name="SAPBEXstdItemX 2" xfId="161"/>
    <cellStyle name="SAPBEXtitle" xfId="122"/>
    <cellStyle name="SAPBEXundefined" xfId="123"/>
    <cellStyle name="SAPBEXundefined 2" xfId="162"/>
    <cellStyle name="Schlecht 2" xfId="296"/>
    <cellStyle name="Sheet Title" xfId="124"/>
    <cellStyle name="Standard" xfId="0" builtinId="0"/>
    <cellStyle name="Standard 2" xfId="2"/>
    <cellStyle name="Standard 2 2" xfId="29"/>
    <cellStyle name="Standard 3" xfId="30"/>
    <cellStyle name="Standard 4" xfId="25"/>
    <cellStyle name="Standard 5" xfId="31"/>
    <cellStyle name="Standard 6" xfId="32"/>
    <cellStyle name="Total 2" xfId="125"/>
    <cellStyle name="Total 2 2" xfId="163"/>
    <cellStyle name="Überschrift 1 2" xfId="298"/>
    <cellStyle name="Überschrift 2 2" xfId="299"/>
    <cellStyle name="Überschrift 3 2" xfId="300"/>
    <cellStyle name="Überschrift 4 2" xfId="301"/>
    <cellStyle name="Überschrift 5" xfId="297"/>
    <cellStyle name="Verknüpfte Zelle 2" xfId="302"/>
    <cellStyle name="Warnender Text 2" xfId="303"/>
    <cellStyle name="Warning Text 2" xfId="126"/>
    <cellStyle name="Zelle überprüfen 2" xfId="304"/>
    <cellStyle name="標準_TAKASUGI" xfId="164"/>
  </cellStyles>
  <dxfs count="0"/>
  <tableStyles count="0" defaultTableStyle="TableStyleMedium9" defaultPivotStyle="PivotStyleMedium4"/>
  <colors>
    <mruColors>
      <color rgb="FFCCFFCC"/>
      <color rgb="FFFFFF99"/>
      <color rgb="FFFFFF66"/>
      <color rgb="FF33CC33"/>
      <color rgb="FF009900"/>
      <color rgb="FFFF6600"/>
      <color rgb="FF00FF99"/>
      <color rgb="FF03F71A"/>
      <color rgb="FFC55E5B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Product%20Management/Category%20Monitoring%20Products/PSM300_Barbados_Stephan_RH/Frequency%20Bands/M16_PSM300_9-12-2014_WIL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Product%20Management/Category%20Monitoring%20Products/PSM300_Barbados_Stephan_RH/Frequency%20Bands/Q25_PSM300_9-12-2014_WIL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ries Info"/>
      <sheetName val="M16"/>
      <sheetName val="&lt;Band Name&gt;_M"/>
    </sheetNames>
    <sheetDataSet>
      <sheetData sheetId="0" refreshError="1"/>
      <sheetData sheetId="1" refreshError="1"/>
      <sheetData sheetId="2">
        <row r="4">
          <cell r="B4">
            <v>686.2</v>
          </cell>
          <cell r="C4">
            <v>686.22500000000002</v>
          </cell>
          <cell r="D4">
            <v>686.15</v>
          </cell>
          <cell r="E4">
            <v>686.15</v>
          </cell>
          <cell r="F4">
            <v>686.3</v>
          </cell>
          <cell r="G4">
            <v>694.125</v>
          </cell>
          <cell r="H4">
            <v>686.125</v>
          </cell>
          <cell r="I4">
            <v>694.125</v>
          </cell>
          <cell r="J4">
            <v>702.125</v>
          </cell>
        </row>
        <row r="5">
          <cell r="B5">
            <v>687.32500000000005</v>
          </cell>
          <cell r="C5">
            <v>686.6</v>
          </cell>
          <cell r="D5">
            <v>687.22500000000002</v>
          </cell>
          <cell r="E5">
            <v>686.875</v>
          </cell>
          <cell r="F5">
            <v>686.9</v>
          </cell>
          <cell r="G5">
            <v>694.55</v>
          </cell>
          <cell r="H5">
            <v>686.82500000000005</v>
          </cell>
          <cell r="I5">
            <v>694.67499999999995</v>
          </cell>
          <cell r="J5">
            <v>702.47500000000002</v>
          </cell>
        </row>
        <row r="6">
          <cell r="B6">
            <v>690.07500000000005</v>
          </cell>
          <cell r="C6">
            <v>687.625</v>
          </cell>
          <cell r="D6">
            <v>688.8</v>
          </cell>
          <cell r="E6">
            <v>688</v>
          </cell>
          <cell r="F6">
            <v>687.8</v>
          </cell>
          <cell r="G6">
            <v>695.92499999999995</v>
          </cell>
          <cell r="H6">
            <v>688.1</v>
          </cell>
          <cell r="I6">
            <v>695.57500000000005</v>
          </cell>
          <cell r="J6">
            <v>703.1</v>
          </cell>
        </row>
        <row r="7">
          <cell r="B7">
            <v>692.27499999999998</v>
          </cell>
          <cell r="C7">
            <v>691.3</v>
          </cell>
          <cell r="D7">
            <v>689.75</v>
          </cell>
          <cell r="E7">
            <v>689.55</v>
          </cell>
          <cell r="F7">
            <v>689</v>
          </cell>
          <cell r="G7">
            <v>696.8</v>
          </cell>
          <cell r="H7">
            <v>688.45</v>
          </cell>
          <cell r="I7">
            <v>696.02499999999998</v>
          </cell>
          <cell r="J7">
            <v>704.32500000000005</v>
          </cell>
        </row>
        <row r="8">
          <cell r="B8">
            <v>693.55</v>
          </cell>
          <cell r="C8">
            <v>692.15</v>
          </cell>
          <cell r="D8">
            <v>691.125</v>
          </cell>
          <cell r="E8">
            <v>690.32500000000005</v>
          </cell>
          <cell r="F8">
            <v>692.02499999999998</v>
          </cell>
          <cell r="G8">
            <v>698.15</v>
          </cell>
          <cell r="H8">
            <v>689.05</v>
          </cell>
          <cell r="I8">
            <v>696.72500000000002</v>
          </cell>
          <cell r="J8">
            <v>705.22500000000002</v>
          </cell>
        </row>
        <row r="9">
          <cell r="B9">
            <v>695.15</v>
          </cell>
          <cell r="C9">
            <v>693.45</v>
          </cell>
          <cell r="D9">
            <v>692.97500000000002</v>
          </cell>
          <cell r="E9">
            <v>690.77499999999998</v>
          </cell>
          <cell r="F9">
            <v>692.42499999999995</v>
          </cell>
          <cell r="G9">
            <v>698.6</v>
          </cell>
          <cell r="H9">
            <v>690.52499999999998</v>
          </cell>
          <cell r="I9">
            <v>699.07500000000005</v>
          </cell>
          <cell r="J9">
            <v>705.8</v>
          </cell>
        </row>
        <row r="10">
          <cell r="B10">
            <v>696.375</v>
          </cell>
          <cell r="C10">
            <v>694.2</v>
          </cell>
          <cell r="D10">
            <v>697.57500000000005</v>
          </cell>
          <cell r="E10">
            <v>691.57500000000005</v>
          </cell>
          <cell r="F10">
            <v>693.42499999999995</v>
          </cell>
          <cell r="G10">
            <v>699.9</v>
          </cell>
          <cell r="H10">
            <v>691.72500000000002</v>
          </cell>
          <cell r="I10">
            <v>699.92499999999995</v>
          </cell>
          <cell r="J10">
            <v>706.85</v>
          </cell>
        </row>
        <row r="11">
          <cell r="B11">
            <v>701.25</v>
          </cell>
          <cell r="C11">
            <v>698.875</v>
          </cell>
          <cell r="D11">
            <v>698.125</v>
          </cell>
          <cell r="E11">
            <v>693.25</v>
          </cell>
          <cell r="F11">
            <v>693.82500000000005</v>
          </cell>
          <cell r="G11">
            <v>700.82500000000005</v>
          </cell>
          <cell r="H11">
            <v>692.32500000000005</v>
          </cell>
          <cell r="I11">
            <v>700.27499999999998</v>
          </cell>
          <cell r="J11">
            <v>707.65</v>
          </cell>
        </row>
        <row r="12">
          <cell r="B12">
            <v>703.32500000000005</v>
          </cell>
          <cell r="C12">
            <v>699.7</v>
          </cell>
          <cell r="D12">
            <v>700.125</v>
          </cell>
          <cell r="E12">
            <v>696.65</v>
          </cell>
          <cell r="F12">
            <v>702.52499999999998</v>
          </cell>
          <cell r="G12">
            <v>704.4</v>
          </cell>
          <cell r="H12">
            <v>693.3</v>
          </cell>
          <cell r="I12">
            <v>701.15</v>
          </cell>
          <cell r="J12">
            <v>708.82500000000005</v>
          </cell>
        </row>
        <row r="13">
          <cell r="B13">
            <v>703.8</v>
          </cell>
          <cell r="C13">
            <v>702.55</v>
          </cell>
          <cell r="D13">
            <v>701.82500000000005</v>
          </cell>
          <cell r="E13">
            <v>697.47500000000002</v>
          </cell>
          <cell r="F13">
            <v>702.92499999999995</v>
          </cell>
          <cell r="G13">
            <v>706.07500000000005</v>
          </cell>
          <cell r="H13">
            <v>693.82500000000005</v>
          </cell>
          <cell r="I13">
            <v>701.72500000000002</v>
          </cell>
          <cell r="J13">
            <v>709.75</v>
          </cell>
        </row>
        <row r="14">
          <cell r="B14">
            <v>704.95</v>
          </cell>
          <cell r="C14">
            <v>702.97500000000002</v>
          </cell>
          <cell r="D14">
            <v>704.77499999999998</v>
          </cell>
          <cell r="E14">
            <v>697.95</v>
          </cell>
          <cell r="F14">
            <v>704.47500000000002</v>
          </cell>
          <cell r="G14">
            <v>706.65</v>
          </cell>
        </row>
        <row r="15">
          <cell r="B15">
            <v>707</v>
          </cell>
          <cell r="C15">
            <v>704.9</v>
          </cell>
          <cell r="D15">
            <v>706.97500000000002</v>
          </cell>
          <cell r="E15">
            <v>698.82500000000005</v>
          </cell>
          <cell r="F15">
            <v>705.07500000000005</v>
          </cell>
          <cell r="G15">
            <v>708.27499999999998</v>
          </cell>
        </row>
        <row r="16">
          <cell r="B16">
            <v>707.67499999999995</v>
          </cell>
          <cell r="C16">
            <v>707.625</v>
          </cell>
          <cell r="D16">
            <v>708.22500000000002</v>
          </cell>
          <cell r="E16">
            <v>700.7</v>
          </cell>
          <cell r="F16">
            <v>706.72500000000002</v>
          </cell>
          <cell r="G16">
            <v>708.625</v>
          </cell>
        </row>
        <row r="17">
          <cell r="B17">
            <v>709.375</v>
          </cell>
          <cell r="C17">
            <v>708.55</v>
          </cell>
          <cell r="D17">
            <v>708.67499999999995</v>
          </cell>
          <cell r="E17">
            <v>701.32500000000005</v>
          </cell>
          <cell r="F17">
            <v>708.02499999999998</v>
          </cell>
          <cell r="G17">
            <v>709.25</v>
          </cell>
        </row>
        <row r="18">
          <cell r="B18">
            <v>709.75</v>
          </cell>
          <cell r="C18">
            <v>709.17499999999995</v>
          </cell>
          <cell r="D18">
            <v>709.77499999999998</v>
          </cell>
          <cell r="F18">
            <v>709.67499999999995</v>
          </cell>
          <cell r="G18">
            <v>709.625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ries Info"/>
      <sheetName val="Q25"/>
      <sheetName val="&lt;Band Name&gt;_M"/>
    </sheetNames>
    <sheetDataSet>
      <sheetData sheetId="0"/>
      <sheetData sheetId="1"/>
      <sheetData sheetId="2">
        <row r="4">
          <cell r="B4">
            <v>742.2</v>
          </cell>
          <cell r="C4">
            <v>742.22500000000002</v>
          </cell>
          <cell r="D4">
            <v>742.15</v>
          </cell>
          <cell r="E4">
            <v>742.45</v>
          </cell>
          <cell r="F4">
            <v>742.3</v>
          </cell>
          <cell r="G4">
            <v>750.17499999999995</v>
          </cell>
          <cell r="H4">
            <v>742.125</v>
          </cell>
          <cell r="I4">
            <v>750.3</v>
          </cell>
          <cell r="J4">
            <v>758.45</v>
          </cell>
        </row>
        <row r="5">
          <cell r="B5">
            <v>743.32500000000005</v>
          </cell>
          <cell r="C5">
            <v>742.6</v>
          </cell>
          <cell r="D5">
            <v>743.22500000000002</v>
          </cell>
          <cell r="E5">
            <v>742.9</v>
          </cell>
          <cell r="F5">
            <v>742.9</v>
          </cell>
          <cell r="G5">
            <v>751</v>
          </cell>
          <cell r="H5">
            <v>743.1</v>
          </cell>
          <cell r="I5">
            <v>750.92499999999995</v>
          </cell>
          <cell r="J5">
            <v>758.9</v>
          </cell>
        </row>
        <row r="6">
          <cell r="B6">
            <v>746.07500000000005</v>
          </cell>
          <cell r="C6">
            <v>743.625</v>
          </cell>
          <cell r="D6">
            <v>744.8</v>
          </cell>
          <cell r="E6">
            <v>743.67499999999995</v>
          </cell>
          <cell r="F6">
            <v>743.8</v>
          </cell>
          <cell r="G6">
            <v>751.375</v>
          </cell>
          <cell r="H6">
            <v>743.7</v>
          </cell>
          <cell r="I6">
            <v>751.27499999999998</v>
          </cell>
          <cell r="J6">
            <v>759.67499999999995</v>
          </cell>
        </row>
        <row r="7">
          <cell r="B7">
            <v>748.27499999999998</v>
          </cell>
          <cell r="C7">
            <v>747.3</v>
          </cell>
          <cell r="D7">
            <v>745.75</v>
          </cell>
          <cell r="E7">
            <v>745.375</v>
          </cell>
          <cell r="F7">
            <v>745</v>
          </cell>
          <cell r="G7">
            <v>752.22500000000002</v>
          </cell>
          <cell r="H7">
            <v>744.75</v>
          </cell>
          <cell r="I7">
            <v>752.55</v>
          </cell>
          <cell r="J7">
            <v>760.2</v>
          </cell>
        </row>
        <row r="8">
          <cell r="B8">
            <v>749.55</v>
          </cell>
          <cell r="C8">
            <v>748.15</v>
          </cell>
          <cell r="D8">
            <v>747.125</v>
          </cell>
          <cell r="E8">
            <v>746.17499999999995</v>
          </cell>
          <cell r="F8">
            <v>748.02499999999998</v>
          </cell>
          <cell r="G8">
            <v>753.85</v>
          </cell>
          <cell r="H8">
            <v>745.55</v>
          </cell>
          <cell r="I8">
            <v>753.07500000000005</v>
          </cell>
          <cell r="J8">
            <v>761.15</v>
          </cell>
        </row>
        <row r="9">
          <cell r="B9">
            <v>751.15</v>
          </cell>
          <cell r="C9">
            <v>749.45</v>
          </cell>
          <cell r="D9">
            <v>748.97500000000002</v>
          </cell>
          <cell r="E9">
            <v>746.55</v>
          </cell>
          <cell r="F9">
            <v>748.42499999999995</v>
          </cell>
          <cell r="G9">
            <v>754.65</v>
          </cell>
          <cell r="H9">
            <v>746.07500000000005</v>
          </cell>
          <cell r="I9">
            <v>754.45</v>
          </cell>
          <cell r="J9">
            <v>762.35</v>
          </cell>
        </row>
        <row r="10">
          <cell r="B10">
            <v>752.375</v>
          </cell>
          <cell r="C10">
            <v>750.2</v>
          </cell>
          <cell r="D10">
            <v>753.57500000000005</v>
          </cell>
          <cell r="E10">
            <v>747.4</v>
          </cell>
          <cell r="F10">
            <v>749.42499999999995</v>
          </cell>
          <cell r="G10">
            <v>755.125</v>
          </cell>
          <cell r="H10">
            <v>746.9</v>
          </cell>
          <cell r="I10">
            <v>755.55</v>
          </cell>
          <cell r="J10">
            <v>763.125</v>
          </cell>
        </row>
        <row r="11">
          <cell r="B11">
            <v>757.25</v>
          </cell>
          <cell r="C11">
            <v>754.875</v>
          </cell>
          <cell r="D11">
            <v>754.125</v>
          </cell>
          <cell r="E11">
            <v>749.02499999999998</v>
          </cell>
          <cell r="F11">
            <v>749.82500000000005</v>
          </cell>
          <cell r="G11">
            <v>755.95</v>
          </cell>
          <cell r="H11">
            <v>748.72500000000002</v>
          </cell>
          <cell r="I11">
            <v>756.1</v>
          </cell>
          <cell r="J11">
            <v>764.2</v>
          </cell>
        </row>
        <row r="12">
          <cell r="B12">
            <v>759.32500000000005</v>
          </cell>
          <cell r="C12">
            <v>755.7</v>
          </cell>
          <cell r="D12">
            <v>756.125</v>
          </cell>
          <cell r="E12">
            <v>752.97500000000002</v>
          </cell>
          <cell r="F12">
            <v>758.52499999999998</v>
          </cell>
          <cell r="G12">
            <v>761.2</v>
          </cell>
          <cell r="H12">
            <v>749.42499999999995</v>
          </cell>
          <cell r="I12">
            <v>756.97500000000002</v>
          </cell>
          <cell r="J12">
            <v>764.75</v>
          </cell>
        </row>
        <row r="13">
          <cell r="B13">
            <v>759.8</v>
          </cell>
          <cell r="C13">
            <v>758.55</v>
          </cell>
          <cell r="D13">
            <v>757.82500000000005</v>
          </cell>
          <cell r="E13">
            <v>753.72500000000002</v>
          </cell>
          <cell r="F13">
            <v>758.92499999999995</v>
          </cell>
          <cell r="G13">
            <v>762.5</v>
          </cell>
          <cell r="H13">
            <v>749.77499999999998</v>
          </cell>
          <cell r="I13">
            <v>757.35</v>
          </cell>
          <cell r="J13">
            <v>765.55</v>
          </cell>
        </row>
        <row r="14">
          <cell r="B14">
            <v>760.95</v>
          </cell>
          <cell r="C14">
            <v>758.97500000000002</v>
          </cell>
          <cell r="D14">
            <v>760.77499999999998</v>
          </cell>
          <cell r="E14">
            <v>756.125</v>
          </cell>
          <cell r="F14">
            <v>760.47500000000002</v>
          </cell>
          <cell r="G14">
            <v>763.125</v>
          </cell>
        </row>
        <row r="15">
          <cell r="B15">
            <v>763</v>
          </cell>
          <cell r="C15">
            <v>760.9</v>
          </cell>
          <cell r="D15">
            <v>762.97500000000002</v>
          </cell>
          <cell r="E15">
            <v>756.52499999999998</v>
          </cell>
          <cell r="F15">
            <v>761.07500000000005</v>
          </cell>
          <cell r="G15">
            <v>764.15</v>
          </cell>
        </row>
        <row r="16">
          <cell r="B16">
            <v>763.67499999999995</v>
          </cell>
          <cell r="C16">
            <v>763.625</v>
          </cell>
          <cell r="D16">
            <v>764.22500000000002</v>
          </cell>
          <cell r="E16">
            <v>757.375</v>
          </cell>
          <cell r="F16">
            <v>762.72500000000002</v>
          </cell>
          <cell r="G16">
            <v>764.52499999999998</v>
          </cell>
        </row>
        <row r="17">
          <cell r="B17">
            <v>765.375</v>
          </cell>
          <cell r="C17">
            <v>764.55</v>
          </cell>
          <cell r="D17">
            <v>764.67499999999995</v>
          </cell>
          <cell r="E17">
            <v>757.77499999999998</v>
          </cell>
          <cell r="F17">
            <v>764.02499999999998</v>
          </cell>
          <cell r="G17">
            <v>765.47500000000002</v>
          </cell>
        </row>
        <row r="18">
          <cell r="B18">
            <v>765.75</v>
          </cell>
          <cell r="C18">
            <v>765.17499999999995</v>
          </cell>
          <cell r="D18">
            <v>765.77499999999998</v>
          </cell>
          <cell r="F18">
            <v>765.67499999999995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selection activeCell="A2" sqref="A2:J2"/>
    </sheetView>
  </sheetViews>
  <sheetFormatPr baseColWidth="10" defaultRowHeight="15.75"/>
  <cols>
    <col min="1" max="10" width="11" style="10"/>
    <col min="11" max="11" width="3.875" style="10" customWidth="1"/>
    <col min="12" max="13" width="11" style="10"/>
  </cols>
  <sheetData>
    <row r="1" spans="1:12" ht="32.25" thickBot="1">
      <c r="A1" s="2" t="s">
        <v>17</v>
      </c>
    </row>
    <row r="2" spans="1:12" ht="22.5" customHeight="1" thickBot="1">
      <c r="A2" s="57" t="s">
        <v>27</v>
      </c>
      <c r="B2" s="58"/>
      <c r="C2" s="58"/>
      <c r="D2" s="58"/>
      <c r="E2" s="58"/>
      <c r="F2" s="58"/>
      <c r="G2" s="58"/>
      <c r="H2" s="58"/>
      <c r="I2" s="58"/>
      <c r="J2" s="59"/>
    </row>
    <row r="3" spans="1:12" ht="10.5" customHeight="1" thickBot="1"/>
    <row r="4" spans="1:12" ht="16.5" thickBot="1">
      <c r="A4" s="3" t="s">
        <v>14</v>
      </c>
      <c r="B4" s="11" t="s">
        <v>0</v>
      </c>
      <c r="C4" s="12" t="s">
        <v>1</v>
      </c>
      <c r="D4" s="11" t="s">
        <v>2</v>
      </c>
      <c r="E4" s="13" t="s">
        <v>3</v>
      </c>
      <c r="F4" s="11" t="s">
        <v>4</v>
      </c>
      <c r="G4" s="13" t="s">
        <v>5</v>
      </c>
      <c r="H4" s="11" t="s">
        <v>6</v>
      </c>
      <c r="I4" s="13" t="s">
        <v>7</v>
      </c>
      <c r="J4" s="14" t="s">
        <v>8</v>
      </c>
      <c r="K4" s="1"/>
      <c r="L4" s="1"/>
    </row>
    <row r="5" spans="1:12" ht="16.5" thickTop="1">
      <c r="A5" s="4">
        <v>1</v>
      </c>
      <c r="B5" s="15">
        <v>519.22500000000002</v>
      </c>
      <c r="C5" s="16">
        <v>518.4</v>
      </c>
      <c r="D5" s="15">
        <v>518.29999999999995</v>
      </c>
      <c r="E5" s="17">
        <v>518.20000000000005</v>
      </c>
      <c r="F5" s="18">
        <v>518.65</v>
      </c>
      <c r="G5" s="17">
        <v>526.20000000000005</v>
      </c>
      <c r="H5" s="18">
        <v>518.5</v>
      </c>
      <c r="I5" s="17">
        <v>526.17499999999995</v>
      </c>
      <c r="J5" s="19">
        <v>534.29999999999995</v>
      </c>
    </row>
    <row r="6" spans="1:12">
      <c r="A6" s="5">
        <v>2</v>
      </c>
      <c r="B6" s="20">
        <v>519.85</v>
      </c>
      <c r="C6" s="21">
        <v>520.47500000000002</v>
      </c>
      <c r="D6" s="20">
        <v>518.82500000000005</v>
      </c>
      <c r="E6" s="22">
        <v>518.85</v>
      </c>
      <c r="F6" s="23">
        <v>519.04999999999995</v>
      </c>
      <c r="G6" s="22">
        <v>526.57500000000005</v>
      </c>
      <c r="H6" s="23">
        <v>519.07500000000005</v>
      </c>
      <c r="I6" s="22">
        <v>526.9</v>
      </c>
      <c r="J6" s="24">
        <v>535.375</v>
      </c>
    </row>
    <row r="7" spans="1:12">
      <c r="A7" s="5">
        <v>3</v>
      </c>
      <c r="B7" s="20">
        <v>520.85</v>
      </c>
      <c r="C7" s="21">
        <v>521.15</v>
      </c>
      <c r="D7" s="20">
        <v>520.57500000000005</v>
      </c>
      <c r="E7" s="22">
        <v>521.4</v>
      </c>
      <c r="F7" s="23">
        <v>520.45000000000005</v>
      </c>
      <c r="G7" s="22">
        <v>527.625</v>
      </c>
      <c r="H7" s="23">
        <v>519.92499999999995</v>
      </c>
      <c r="I7" s="22">
        <v>527.27499999999998</v>
      </c>
      <c r="J7" s="24">
        <v>536</v>
      </c>
    </row>
    <row r="8" spans="1:12">
      <c r="A8" s="5">
        <v>4</v>
      </c>
      <c r="B8" s="20">
        <v>522.17499999999995</v>
      </c>
      <c r="C8" s="21">
        <v>522.125</v>
      </c>
      <c r="D8" s="20">
        <v>521.57500000000005</v>
      </c>
      <c r="E8" s="22">
        <v>522</v>
      </c>
      <c r="F8" s="23">
        <v>520.92499999999995</v>
      </c>
      <c r="G8" s="22">
        <v>528.02499999999998</v>
      </c>
      <c r="H8" s="23">
        <v>520.27499999999998</v>
      </c>
      <c r="I8" s="22">
        <v>528.125</v>
      </c>
      <c r="J8" s="24">
        <v>536.875</v>
      </c>
    </row>
    <row r="9" spans="1:12">
      <c r="A9" s="5">
        <v>5</v>
      </c>
      <c r="B9" s="20">
        <v>523.875</v>
      </c>
      <c r="C9" s="21">
        <v>523.4</v>
      </c>
      <c r="D9" s="20">
        <v>521.95000000000005</v>
      </c>
      <c r="E9" s="22">
        <v>522.9</v>
      </c>
      <c r="F9" s="23">
        <v>523.72500000000002</v>
      </c>
      <c r="G9" s="22">
        <v>532.42499999999995</v>
      </c>
      <c r="H9" s="23">
        <v>521.04999999999995</v>
      </c>
      <c r="I9" s="22">
        <v>528.67499999999995</v>
      </c>
      <c r="J9" s="24">
        <v>537.45000000000005</v>
      </c>
    </row>
    <row r="10" spans="1:12">
      <c r="A10" s="5">
        <v>6</v>
      </c>
      <c r="B10" s="20">
        <v>526.07500000000005</v>
      </c>
      <c r="C10" s="21">
        <v>524.35</v>
      </c>
      <c r="D10" s="20">
        <v>526.125</v>
      </c>
      <c r="E10" s="22">
        <v>526.27499999999998</v>
      </c>
      <c r="F10" s="23">
        <v>524.29999999999995</v>
      </c>
      <c r="G10" s="22">
        <v>532.95000000000005</v>
      </c>
      <c r="H10" s="23">
        <v>523.27499999999998</v>
      </c>
      <c r="I10" s="22">
        <v>530.875</v>
      </c>
      <c r="J10" s="24">
        <v>539.15</v>
      </c>
    </row>
    <row r="11" spans="1:12">
      <c r="A11" s="5">
        <v>7</v>
      </c>
      <c r="B11" s="20">
        <v>526.6</v>
      </c>
      <c r="C11" s="21">
        <v>525</v>
      </c>
      <c r="D11" s="20">
        <v>526.52499999999998</v>
      </c>
      <c r="E11" s="22">
        <v>528.52499999999998</v>
      </c>
      <c r="F11" s="23">
        <v>525.22500000000002</v>
      </c>
      <c r="G11" s="22">
        <v>534.47500000000002</v>
      </c>
      <c r="H11" s="23">
        <v>524.04999999999995</v>
      </c>
      <c r="I11" s="22">
        <v>531.92499999999995</v>
      </c>
      <c r="J11" s="24">
        <v>539.9</v>
      </c>
    </row>
    <row r="12" spans="1:12">
      <c r="A12" s="5">
        <v>8</v>
      </c>
      <c r="B12" s="20">
        <v>529.65</v>
      </c>
      <c r="C12" s="21">
        <v>527.125</v>
      </c>
      <c r="D12" s="20">
        <v>527.85</v>
      </c>
      <c r="E12" s="22">
        <v>529.15</v>
      </c>
      <c r="F12" s="23">
        <v>525.85</v>
      </c>
      <c r="G12" s="22">
        <v>535.07500000000005</v>
      </c>
      <c r="H12" s="23">
        <v>524.4</v>
      </c>
      <c r="I12" s="22">
        <v>532.5</v>
      </c>
      <c r="J12" s="24">
        <v>540.29999999999995</v>
      </c>
    </row>
    <row r="13" spans="1:12">
      <c r="A13" s="5">
        <v>9</v>
      </c>
      <c r="B13" s="20">
        <v>531.72500000000002</v>
      </c>
      <c r="C13" s="21">
        <v>535.20000000000005</v>
      </c>
      <c r="D13" s="20">
        <v>532.07500000000005</v>
      </c>
      <c r="E13" s="22">
        <v>530.17499999999995</v>
      </c>
      <c r="F13" s="23">
        <v>534.32500000000005</v>
      </c>
      <c r="G13" s="22">
        <v>538.95000000000005</v>
      </c>
      <c r="H13" s="23">
        <v>525.25</v>
      </c>
      <c r="I13" s="22">
        <v>533.32500000000005</v>
      </c>
      <c r="J13" s="24">
        <v>541.17499999999995</v>
      </c>
    </row>
    <row r="14" spans="1:12">
      <c r="A14" s="5" t="s">
        <v>9</v>
      </c>
      <c r="B14" s="20">
        <v>534.42499999999995</v>
      </c>
      <c r="C14" s="21">
        <v>536.47500000000002</v>
      </c>
      <c r="D14" s="20">
        <v>533.1</v>
      </c>
      <c r="E14" s="22">
        <v>531.52499999999998</v>
      </c>
      <c r="F14" s="23">
        <v>535.25</v>
      </c>
      <c r="G14" s="22">
        <v>540.15</v>
      </c>
      <c r="H14" s="23">
        <v>525.77499999999998</v>
      </c>
      <c r="I14" s="22">
        <v>533.875</v>
      </c>
      <c r="J14" s="24">
        <v>541.79999999999995</v>
      </c>
    </row>
    <row r="15" spans="1:12">
      <c r="A15" s="5" t="s">
        <v>13</v>
      </c>
      <c r="B15" s="20">
        <v>536.29999999999995</v>
      </c>
      <c r="C15" s="21">
        <v>536.9</v>
      </c>
      <c r="D15" s="20">
        <v>535.45000000000005</v>
      </c>
      <c r="E15" s="22">
        <v>532.54999999999995</v>
      </c>
      <c r="F15" s="23">
        <v>536.85</v>
      </c>
      <c r="G15" s="22">
        <v>540.57500000000005</v>
      </c>
      <c r="H15" s="23"/>
      <c r="I15" s="22"/>
      <c r="J15" s="24"/>
    </row>
    <row r="16" spans="1:12">
      <c r="A16" s="5" t="s">
        <v>10</v>
      </c>
      <c r="B16" s="20">
        <v>537.82500000000005</v>
      </c>
      <c r="C16" s="21">
        <v>539.47500000000002</v>
      </c>
      <c r="D16" s="20">
        <v>535.97500000000002</v>
      </c>
      <c r="E16" s="22">
        <v>533.25</v>
      </c>
      <c r="F16" s="23">
        <v>537.29999999999995</v>
      </c>
      <c r="G16" s="22">
        <v>541.79999999999995</v>
      </c>
      <c r="H16" s="23"/>
      <c r="I16" s="22"/>
      <c r="J16" s="24"/>
    </row>
    <row r="17" spans="1:12">
      <c r="A17" s="5" t="s">
        <v>15</v>
      </c>
      <c r="B17" s="20">
        <v>538.77499999999998</v>
      </c>
      <c r="C17" s="21">
        <v>540.02499999999998</v>
      </c>
      <c r="D17" s="20">
        <v>539.15</v>
      </c>
      <c r="E17" s="22"/>
      <c r="F17" s="23">
        <v>539.85</v>
      </c>
      <c r="G17" s="22"/>
      <c r="H17" s="23"/>
      <c r="I17" s="22"/>
      <c r="J17" s="24"/>
    </row>
    <row r="18" spans="1:12">
      <c r="A18" s="5" t="s">
        <v>11</v>
      </c>
      <c r="B18" s="20">
        <v>540.45000000000005</v>
      </c>
      <c r="C18" s="21">
        <v>540.875</v>
      </c>
      <c r="D18" s="20">
        <v>541.125</v>
      </c>
      <c r="E18" s="22"/>
      <c r="F18" s="23">
        <v>540.6</v>
      </c>
      <c r="G18" s="22"/>
      <c r="H18" s="23"/>
      <c r="I18" s="22"/>
      <c r="J18" s="24"/>
    </row>
    <row r="19" spans="1:12">
      <c r="A19" s="5" t="s">
        <v>12</v>
      </c>
      <c r="B19" s="20">
        <v>541.57500000000005</v>
      </c>
      <c r="C19" s="21">
        <v>541.42499999999995</v>
      </c>
      <c r="D19" s="20">
        <v>541.52499999999998</v>
      </c>
      <c r="E19" s="22"/>
      <c r="F19" s="23">
        <v>541.67499999999995</v>
      </c>
      <c r="G19" s="22"/>
      <c r="H19" s="23"/>
      <c r="I19" s="22"/>
      <c r="J19" s="24"/>
    </row>
    <row r="20" spans="1:12" ht="16.5" thickBot="1">
      <c r="A20" s="1"/>
    </row>
    <row r="21" spans="1:12" ht="22.5" customHeight="1" thickBot="1">
      <c r="A21" s="57" t="s">
        <v>18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10.5" customHeight="1" thickBot="1"/>
    <row r="23" spans="1:12" ht="16.5" thickBot="1">
      <c r="A23" s="3" t="s">
        <v>14</v>
      </c>
      <c r="B23" s="11" t="s">
        <v>0</v>
      </c>
      <c r="C23" s="12" t="s">
        <v>1</v>
      </c>
      <c r="D23" s="11" t="s">
        <v>2</v>
      </c>
      <c r="E23" s="13" t="s">
        <v>3</v>
      </c>
      <c r="F23" s="11" t="s">
        <v>4</v>
      </c>
      <c r="G23" s="13" t="s">
        <v>5</v>
      </c>
      <c r="H23" s="11" t="s">
        <v>6</v>
      </c>
      <c r="I23" s="13" t="s">
        <v>7</v>
      </c>
      <c r="J23" s="14" t="s">
        <v>8</v>
      </c>
      <c r="K23" s="1"/>
      <c r="L23" s="1"/>
    </row>
    <row r="24" spans="1:12" ht="16.5" thickTop="1">
      <c r="A24" s="4">
        <v>1</v>
      </c>
      <c r="B24" s="25">
        <v>614.20000000000005</v>
      </c>
      <c r="C24" s="26">
        <v>614.22500000000002</v>
      </c>
      <c r="D24" s="27">
        <v>614.15</v>
      </c>
      <c r="E24" s="26">
        <v>614.6</v>
      </c>
      <c r="F24" s="27">
        <v>614.29999999999995</v>
      </c>
      <c r="G24" s="26">
        <v>622.70000000000005</v>
      </c>
      <c r="H24" s="27">
        <v>614.32500000000005</v>
      </c>
      <c r="I24" s="26">
        <v>622.125</v>
      </c>
      <c r="J24" s="28">
        <v>630.35</v>
      </c>
    </row>
    <row r="25" spans="1:12">
      <c r="A25" s="5">
        <v>2</v>
      </c>
      <c r="B25" s="29">
        <v>615.32500000000005</v>
      </c>
      <c r="C25" s="22">
        <v>614.6</v>
      </c>
      <c r="D25" s="23">
        <v>615.22500000000002</v>
      </c>
      <c r="E25" s="22">
        <v>615.45000000000005</v>
      </c>
      <c r="F25" s="23">
        <v>614.9</v>
      </c>
      <c r="G25" s="22">
        <v>623.45000000000005</v>
      </c>
      <c r="H25" s="23">
        <v>615.04999999999995</v>
      </c>
      <c r="I25" s="22">
        <v>622.82500000000005</v>
      </c>
      <c r="J25" s="24">
        <v>630.70000000000005</v>
      </c>
    </row>
    <row r="26" spans="1:12">
      <c r="A26" s="5">
        <v>3</v>
      </c>
      <c r="B26" s="29">
        <v>618.07500000000005</v>
      </c>
      <c r="C26" s="22">
        <v>615.625</v>
      </c>
      <c r="D26" s="23">
        <v>616.79999999999995</v>
      </c>
      <c r="E26" s="22">
        <v>615.82500000000005</v>
      </c>
      <c r="F26" s="23">
        <v>615.79999999999995</v>
      </c>
      <c r="G26" s="22">
        <v>623.82500000000005</v>
      </c>
      <c r="H26" s="23">
        <v>615.5</v>
      </c>
      <c r="I26" s="22">
        <v>623.20000000000005</v>
      </c>
      <c r="J26" s="24">
        <v>631.54999999999995</v>
      </c>
    </row>
    <row r="27" spans="1:12">
      <c r="A27" s="5">
        <v>4</v>
      </c>
      <c r="B27" s="29">
        <v>620.27499999999998</v>
      </c>
      <c r="C27" s="22">
        <v>619.29999999999995</v>
      </c>
      <c r="D27" s="23">
        <v>617.75</v>
      </c>
      <c r="E27" s="22">
        <v>616.65</v>
      </c>
      <c r="F27" s="23">
        <v>617</v>
      </c>
      <c r="G27" s="22">
        <v>624.5</v>
      </c>
      <c r="H27" s="23">
        <v>616.42499999999995</v>
      </c>
      <c r="I27" s="22">
        <v>624.6</v>
      </c>
      <c r="J27" s="24">
        <v>632.125</v>
      </c>
    </row>
    <row r="28" spans="1:12">
      <c r="A28" s="5">
        <v>5</v>
      </c>
      <c r="B28" s="29">
        <v>621.54999999999995</v>
      </c>
      <c r="C28" s="22">
        <v>620.15</v>
      </c>
      <c r="D28" s="23">
        <v>619.125</v>
      </c>
      <c r="E28" s="22">
        <v>618.25</v>
      </c>
      <c r="F28" s="23">
        <v>620.02499999999998</v>
      </c>
      <c r="G28" s="22">
        <v>626.625</v>
      </c>
      <c r="H28" s="23">
        <v>616.92499999999995</v>
      </c>
      <c r="I28" s="22">
        <v>625.20000000000005</v>
      </c>
      <c r="J28" s="24">
        <v>633.20000000000005</v>
      </c>
    </row>
    <row r="29" spans="1:12">
      <c r="A29" s="5">
        <v>6</v>
      </c>
      <c r="B29" s="29">
        <v>623.15</v>
      </c>
      <c r="C29" s="22">
        <v>621.45000000000005</v>
      </c>
      <c r="D29" s="23">
        <v>620.97500000000002</v>
      </c>
      <c r="E29" s="22">
        <v>619.04999999999995</v>
      </c>
      <c r="F29" s="23">
        <v>620.42499999999995</v>
      </c>
      <c r="G29" s="22">
        <v>627.70000000000005</v>
      </c>
      <c r="H29" s="23">
        <v>619.20000000000005</v>
      </c>
      <c r="I29" s="22">
        <v>625.54999999999995</v>
      </c>
      <c r="J29" s="24">
        <v>634.57500000000005</v>
      </c>
    </row>
    <row r="30" spans="1:12">
      <c r="A30" s="5">
        <v>7</v>
      </c>
      <c r="B30" s="29">
        <v>624.375</v>
      </c>
      <c r="C30" s="22">
        <v>622.20000000000005</v>
      </c>
      <c r="D30" s="23">
        <v>625.57500000000005</v>
      </c>
      <c r="E30" s="22">
        <v>619.54999999999995</v>
      </c>
      <c r="F30" s="23">
        <v>621.42499999999995</v>
      </c>
      <c r="G30" s="22">
        <v>628.125</v>
      </c>
      <c r="H30" s="23">
        <v>619.875</v>
      </c>
      <c r="I30" s="22">
        <v>626.75</v>
      </c>
      <c r="J30" s="24">
        <v>635.27499999999998</v>
      </c>
    </row>
    <row r="31" spans="1:12">
      <c r="A31" s="5">
        <v>8</v>
      </c>
      <c r="B31" s="29">
        <v>629.25</v>
      </c>
      <c r="C31" s="22">
        <v>626.875</v>
      </c>
      <c r="D31" s="23">
        <v>626.125</v>
      </c>
      <c r="E31" s="22">
        <v>624.1</v>
      </c>
      <c r="F31" s="23">
        <v>621.82500000000005</v>
      </c>
      <c r="G31" s="22">
        <v>631.27499999999998</v>
      </c>
      <c r="H31" s="23">
        <v>620.29999999999995</v>
      </c>
      <c r="I31" s="22">
        <v>628.6</v>
      </c>
      <c r="J31" s="24">
        <v>636.375</v>
      </c>
    </row>
    <row r="32" spans="1:12">
      <c r="A32" s="5">
        <v>9</v>
      </c>
      <c r="B32" s="29">
        <v>631.32500000000005</v>
      </c>
      <c r="C32" s="22">
        <v>627.70000000000005</v>
      </c>
      <c r="D32" s="23">
        <v>628.125</v>
      </c>
      <c r="E32" s="22">
        <v>625.04999999999995</v>
      </c>
      <c r="F32" s="23">
        <v>630.52499999999998</v>
      </c>
      <c r="G32" s="22">
        <v>633.22500000000002</v>
      </c>
      <c r="H32" s="23">
        <v>621.15</v>
      </c>
      <c r="I32" s="22">
        <v>629.42499999999995</v>
      </c>
      <c r="J32" s="24">
        <v>636.75</v>
      </c>
    </row>
    <row r="33" spans="1:12">
      <c r="A33" s="5" t="s">
        <v>9</v>
      </c>
      <c r="B33" s="29">
        <v>631.79999999999995</v>
      </c>
      <c r="C33" s="22">
        <v>630.54999999999995</v>
      </c>
      <c r="D33" s="23">
        <v>629.82500000000005</v>
      </c>
      <c r="E33" s="22">
        <v>626.5</v>
      </c>
      <c r="F33" s="23">
        <v>630.92499999999995</v>
      </c>
      <c r="G33" s="22">
        <v>634.1</v>
      </c>
      <c r="H33" s="23">
        <v>621.72500000000002</v>
      </c>
      <c r="I33" s="22">
        <v>629.79999999999995</v>
      </c>
      <c r="J33" s="24">
        <v>637.85</v>
      </c>
    </row>
    <row r="34" spans="1:12">
      <c r="A34" s="5" t="s">
        <v>13</v>
      </c>
      <c r="B34" s="29">
        <v>632.95000000000005</v>
      </c>
      <c r="C34" s="22">
        <v>630.97500000000002</v>
      </c>
      <c r="D34" s="23">
        <v>632.77499999999998</v>
      </c>
      <c r="E34" s="22">
        <v>627.20000000000005</v>
      </c>
      <c r="F34" s="23">
        <v>632.47500000000002</v>
      </c>
      <c r="G34" s="22">
        <v>635.52499999999998</v>
      </c>
      <c r="H34" s="23"/>
      <c r="I34" s="22"/>
      <c r="J34" s="24"/>
    </row>
    <row r="35" spans="1:12">
      <c r="A35" s="5" t="s">
        <v>10</v>
      </c>
      <c r="B35" s="29">
        <v>635</v>
      </c>
      <c r="C35" s="22">
        <v>632.9</v>
      </c>
      <c r="D35" s="23">
        <v>634.97500000000002</v>
      </c>
      <c r="E35" s="22">
        <v>627.57500000000005</v>
      </c>
      <c r="F35" s="23">
        <v>633.07500000000005</v>
      </c>
      <c r="G35" s="22">
        <v>636.25</v>
      </c>
      <c r="H35" s="23"/>
      <c r="I35" s="22"/>
      <c r="J35" s="24"/>
    </row>
    <row r="36" spans="1:12">
      <c r="A36" s="5" t="s">
        <v>15</v>
      </c>
      <c r="B36" s="29">
        <v>635.67499999999995</v>
      </c>
      <c r="C36" s="22">
        <v>635.625</v>
      </c>
      <c r="D36" s="23">
        <v>636.22500000000002</v>
      </c>
      <c r="E36" s="22">
        <v>628.25</v>
      </c>
      <c r="F36" s="23">
        <v>634.72500000000002</v>
      </c>
      <c r="G36" s="22">
        <v>636.625</v>
      </c>
      <c r="H36" s="23"/>
      <c r="I36" s="22"/>
      <c r="J36" s="24"/>
    </row>
    <row r="37" spans="1:12">
      <c r="A37" s="5" t="s">
        <v>11</v>
      </c>
      <c r="B37" s="29">
        <v>637.375</v>
      </c>
      <c r="C37" s="22">
        <v>636.54999999999995</v>
      </c>
      <c r="D37" s="23">
        <v>636.67499999999995</v>
      </c>
      <c r="E37" s="22">
        <v>629.65</v>
      </c>
      <c r="F37" s="23">
        <v>636.02499999999998</v>
      </c>
      <c r="G37" s="22">
        <v>637.375</v>
      </c>
      <c r="H37" s="23"/>
      <c r="I37" s="22"/>
      <c r="J37" s="24"/>
    </row>
    <row r="38" spans="1:12">
      <c r="A38" s="5" t="s">
        <v>12</v>
      </c>
      <c r="B38" s="29">
        <v>637.75</v>
      </c>
      <c r="C38" s="22">
        <v>637.17499999999995</v>
      </c>
      <c r="D38" s="23">
        <v>637.77499999999998</v>
      </c>
      <c r="E38" s="22"/>
      <c r="F38" s="23">
        <v>637.67499999999995</v>
      </c>
      <c r="G38" s="22"/>
      <c r="H38" s="23"/>
      <c r="I38" s="22"/>
      <c r="J38" s="24"/>
    </row>
    <row r="39" spans="1:12" ht="16.5" thickBot="1">
      <c r="A39" s="1"/>
    </row>
    <row r="40" spans="1:12" ht="22.5" customHeight="1" thickBot="1">
      <c r="A40" s="57" t="s">
        <v>26</v>
      </c>
      <c r="B40" s="58"/>
      <c r="C40" s="58"/>
      <c r="D40" s="58"/>
      <c r="E40" s="58"/>
      <c r="F40" s="58"/>
      <c r="G40" s="58"/>
      <c r="H40" s="58"/>
      <c r="I40" s="58"/>
      <c r="J40" s="59"/>
    </row>
    <row r="41" spans="1:12" ht="10.5" customHeight="1" thickBot="1"/>
    <row r="42" spans="1:12" ht="16.5" thickBot="1">
      <c r="A42" s="6" t="s">
        <v>14</v>
      </c>
      <c r="B42" s="30" t="s">
        <v>0</v>
      </c>
      <c r="C42" s="31" t="s">
        <v>1</v>
      </c>
      <c r="D42" s="30" t="s">
        <v>2</v>
      </c>
      <c r="E42" s="32" t="s">
        <v>3</v>
      </c>
      <c r="F42" s="30" t="s">
        <v>4</v>
      </c>
      <c r="G42" s="32" t="s">
        <v>5</v>
      </c>
      <c r="H42" s="30" t="s">
        <v>6</v>
      </c>
      <c r="I42" s="32" t="s">
        <v>7</v>
      </c>
      <c r="J42" s="33" t="s">
        <v>8</v>
      </c>
      <c r="K42" s="1"/>
      <c r="L42" s="1"/>
    </row>
    <row r="43" spans="1:12">
      <c r="A43" s="7">
        <v>1</v>
      </c>
      <c r="B43" s="34">
        <v>630.20000000000005</v>
      </c>
      <c r="C43" s="34">
        <v>630.22500000000002</v>
      </c>
      <c r="D43" s="34">
        <v>630.15</v>
      </c>
      <c r="E43" s="34">
        <v>630.17499999999995</v>
      </c>
      <c r="F43" s="34">
        <v>630.22500000000002</v>
      </c>
      <c r="G43" s="34">
        <v>638.22500000000002</v>
      </c>
      <c r="H43" s="34">
        <v>630.29999999999995</v>
      </c>
      <c r="I43" s="34">
        <v>638.27499999999998</v>
      </c>
      <c r="J43" s="35">
        <v>646.47500000000002</v>
      </c>
    </row>
    <row r="44" spans="1:12">
      <c r="A44" s="8">
        <v>2</v>
      </c>
      <c r="B44" s="36">
        <v>631.32500000000005</v>
      </c>
      <c r="C44" s="36">
        <v>630.6</v>
      </c>
      <c r="D44" s="36">
        <v>631.22500000000002</v>
      </c>
      <c r="E44" s="36">
        <v>630.57500000000005</v>
      </c>
      <c r="F44" s="36">
        <v>632.32500000000005</v>
      </c>
      <c r="G44" s="36">
        <v>639.20000000000005</v>
      </c>
      <c r="H44" s="36">
        <v>630.79999999999995</v>
      </c>
      <c r="I44" s="36">
        <v>638.65</v>
      </c>
      <c r="J44" s="37">
        <v>646.82500000000005</v>
      </c>
    </row>
    <row r="45" spans="1:12">
      <c r="A45" s="8">
        <v>3</v>
      </c>
      <c r="B45" s="36">
        <v>634.07500000000005</v>
      </c>
      <c r="C45" s="36">
        <v>631.625</v>
      </c>
      <c r="D45" s="36">
        <v>632.79999999999995</v>
      </c>
      <c r="E45" s="36">
        <v>631.32500000000005</v>
      </c>
      <c r="F45" s="36">
        <v>632.95000000000005</v>
      </c>
      <c r="G45" s="36">
        <v>639.57500000000005</v>
      </c>
      <c r="H45" s="36">
        <v>631.67499999999995</v>
      </c>
      <c r="I45" s="36">
        <v>639.6</v>
      </c>
      <c r="J45" s="37">
        <v>647.57500000000005</v>
      </c>
    </row>
    <row r="46" spans="1:12">
      <c r="A46" s="8">
        <v>4</v>
      </c>
      <c r="B46" s="36">
        <v>636.27499999999998</v>
      </c>
      <c r="C46" s="36">
        <v>635.29999999999995</v>
      </c>
      <c r="D46" s="36">
        <v>633.75</v>
      </c>
      <c r="E46" s="36">
        <v>631.70000000000005</v>
      </c>
      <c r="F46" s="36">
        <v>634.92499999999995</v>
      </c>
      <c r="G46" s="36">
        <v>640.54999999999995</v>
      </c>
      <c r="H46" s="36">
        <v>632.79999999999995</v>
      </c>
      <c r="I46" s="36">
        <v>640.20000000000005</v>
      </c>
      <c r="J46" s="37">
        <v>648.07500000000005</v>
      </c>
    </row>
    <row r="47" spans="1:12">
      <c r="A47" s="8">
        <v>5</v>
      </c>
      <c r="B47" s="36">
        <v>637.54999999999995</v>
      </c>
      <c r="C47" s="36">
        <v>636.15</v>
      </c>
      <c r="D47" s="36">
        <v>635.125</v>
      </c>
      <c r="E47" s="36">
        <v>633.625</v>
      </c>
      <c r="F47" s="36">
        <v>636.1</v>
      </c>
      <c r="G47" s="36">
        <v>641.22500000000002</v>
      </c>
      <c r="H47" s="36">
        <v>633.5</v>
      </c>
      <c r="I47" s="36">
        <v>641.375</v>
      </c>
      <c r="J47" s="37">
        <v>649.07500000000005</v>
      </c>
    </row>
    <row r="48" spans="1:12">
      <c r="A48" s="8">
        <v>6</v>
      </c>
      <c r="B48" s="36">
        <v>639.15</v>
      </c>
      <c r="C48" s="36">
        <v>637.45000000000005</v>
      </c>
      <c r="D48" s="36">
        <v>636.97500000000002</v>
      </c>
      <c r="E48" s="36">
        <v>634.1</v>
      </c>
      <c r="F48" s="36">
        <v>636.57500000000005</v>
      </c>
      <c r="G48" s="36">
        <v>642.20000000000005</v>
      </c>
      <c r="H48" s="36">
        <v>634.5</v>
      </c>
      <c r="I48" s="36">
        <v>642.85</v>
      </c>
      <c r="J48" s="37">
        <v>651</v>
      </c>
    </row>
    <row r="49" spans="1:12">
      <c r="A49" s="8">
        <v>7</v>
      </c>
      <c r="B49" s="36">
        <v>640.375</v>
      </c>
      <c r="C49" s="36">
        <v>638.20000000000005</v>
      </c>
      <c r="D49" s="36">
        <v>641.57500000000005</v>
      </c>
      <c r="E49" s="36">
        <v>634.875</v>
      </c>
      <c r="F49" s="36">
        <v>637.875</v>
      </c>
      <c r="G49" s="36">
        <v>642.57500000000005</v>
      </c>
      <c r="H49" s="36">
        <v>635.04999999999995</v>
      </c>
      <c r="I49" s="36">
        <v>643.4</v>
      </c>
      <c r="J49" s="37">
        <v>651.95000000000005</v>
      </c>
    </row>
    <row r="50" spans="1:12">
      <c r="A50" s="8">
        <v>8</v>
      </c>
      <c r="B50" s="36">
        <v>645.25</v>
      </c>
      <c r="C50" s="36">
        <v>642.875</v>
      </c>
      <c r="D50" s="36">
        <v>642.125</v>
      </c>
      <c r="E50" s="36">
        <v>635.25</v>
      </c>
      <c r="F50" s="36">
        <v>646.5</v>
      </c>
      <c r="G50" s="36">
        <v>648.1</v>
      </c>
      <c r="H50" s="36">
        <v>635.92499999999995</v>
      </c>
      <c r="I50" s="36">
        <v>644.75</v>
      </c>
      <c r="J50" s="37">
        <v>652.42499999999995</v>
      </c>
    </row>
    <row r="51" spans="1:12">
      <c r="A51" s="8">
        <v>9</v>
      </c>
      <c r="B51" s="36">
        <v>647.32500000000005</v>
      </c>
      <c r="C51" s="36">
        <v>643.70000000000005</v>
      </c>
      <c r="D51" s="36">
        <v>644.125</v>
      </c>
      <c r="E51" s="36">
        <v>641.1</v>
      </c>
      <c r="F51" s="36">
        <v>646.92499999999995</v>
      </c>
      <c r="G51" s="36">
        <v>648.47500000000002</v>
      </c>
      <c r="H51" s="36">
        <v>637.04999999999995</v>
      </c>
      <c r="I51" s="36">
        <v>645.17499999999995</v>
      </c>
      <c r="J51" s="37">
        <v>653.17499999999995</v>
      </c>
    </row>
    <row r="52" spans="1:12">
      <c r="A52" s="8" t="s">
        <v>9</v>
      </c>
      <c r="B52" s="36">
        <v>647.79999999999995</v>
      </c>
      <c r="C52" s="36">
        <v>646.54999999999995</v>
      </c>
      <c r="D52" s="36">
        <v>645.82500000000005</v>
      </c>
      <c r="E52" s="36">
        <v>641.5</v>
      </c>
      <c r="F52" s="36">
        <v>647.97500000000002</v>
      </c>
      <c r="G52" s="36">
        <v>649.17499999999995</v>
      </c>
      <c r="H52" s="36">
        <v>637.70000000000005</v>
      </c>
      <c r="I52" s="36">
        <v>645.85</v>
      </c>
      <c r="J52" s="37">
        <v>653.52499999999998</v>
      </c>
    </row>
    <row r="53" spans="1:12">
      <c r="A53" s="8" t="s">
        <v>13</v>
      </c>
      <c r="B53" s="36">
        <v>648.95000000000005</v>
      </c>
      <c r="C53" s="36">
        <v>646.97500000000002</v>
      </c>
      <c r="D53" s="36">
        <v>648.77499999999998</v>
      </c>
      <c r="E53" s="36">
        <v>642.25</v>
      </c>
      <c r="F53" s="36">
        <v>648.6</v>
      </c>
      <c r="G53" s="36">
        <v>649.57500000000005</v>
      </c>
      <c r="H53" s="36"/>
      <c r="I53" s="36"/>
      <c r="J53" s="37"/>
    </row>
    <row r="54" spans="1:12">
      <c r="A54" s="8" t="s">
        <v>10</v>
      </c>
      <c r="B54" s="36">
        <v>651</v>
      </c>
      <c r="C54" s="36">
        <v>648.9</v>
      </c>
      <c r="D54" s="36">
        <v>650.97500000000002</v>
      </c>
      <c r="E54" s="36">
        <v>643.82500000000005</v>
      </c>
      <c r="F54" s="36">
        <v>651.17499999999995</v>
      </c>
      <c r="G54" s="36">
        <v>651.5</v>
      </c>
      <c r="H54" s="36"/>
      <c r="I54" s="36"/>
      <c r="J54" s="37"/>
    </row>
    <row r="55" spans="1:12">
      <c r="A55" s="8" t="s">
        <v>15</v>
      </c>
      <c r="B55" s="36">
        <v>651.67499999999995</v>
      </c>
      <c r="C55" s="36">
        <v>651.625</v>
      </c>
      <c r="D55" s="36">
        <v>652.22500000000002</v>
      </c>
      <c r="E55" s="36">
        <v>644.65</v>
      </c>
      <c r="F55" s="36">
        <v>651.57500000000005</v>
      </c>
      <c r="G55" s="36">
        <v>651.875</v>
      </c>
      <c r="H55" s="36"/>
      <c r="I55" s="36"/>
      <c r="J55" s="37"/>
    </row>
    <row r="56" spans="1:12">
      <c r="A56" s="8" t="s">
        <v>11</v>
      </c>
      <c r="B56" s="36">
        <v>653.375</v>
      </c>
      <c r="C56" s="36">
        <v>652.54999999999995</v>
      </c>
      <c r="D56" s="36">
        <v>652.67499999999995</v>
      </c>
      <c r="E56" s="36">
        <v>645.04999999999995</v>
      </c>
      <c r="F56" s="36">
        <v>652.57500000000005</v>
      </c>
      <c r="G56" s="36">
        <v>652.72500000000002</v>
      </c>
      <c r="H56" s="36"/>
      <c r="I56" s="36"/>
      <c r="J56" s="37"/>
    </row>
    <row r="57" spans="1:12" ht="16.5" thickBot="1">
      <c r="A57" s="9" t="s">
        <v>12</v>
      </c>
      <c r="B57" s="38">
        <v>653.75</v>
      </c>
      <c r="C57" s="38">
        <v>653.17499999999995</v>
      </c>
      <c r="D57" s="38">
        <v>653.77499999999998</v>
      </c>
      <c r="E57" s="38">
        <v>645.79999999999995</v>
      </c>
      <c r="F57" s="38">
        <v>653.17499999999995</v>
      </c>
      <c r="G57" s="38">
        <v>653.1</v>
      </c>
      <c r="H57" s="38"/>
      <c r="I57" s="38"/>
      <c r="J57" s="39"/>
    </row>
    <row r="58" spans="1:12" ht="16.5" thickBot="1">
      <c r="A58" s="1"/>
    </row>
    <row r="59" spans="1:12" ht="22.5" customHeight="1" thickBot="1">
      <c r="A59" s="57" t="s">
        <v>19</v>
      </c>
      <c r="B59" s="58"/>
      <c r="C59" s="58"/>
      <c r="D59" s="58"/>
      <c r="E59" s="58"/>
      <c r="F59" s="58"/>
      <c r="G59" s="58"/>
      <c r="H59" s="58"/>
      <c r="I59" s="58"/>
      <c r="J59" s="59"/>
    </row>
    <row r="60" spans="1:12" ht="10.5" customHeight="1" thickBot="1"/>
    <row r="61" spans="1:12" ht="16.5" thickBot="1">
      <c r="A61" s="3" t="s">
        <v>14</v>
      </c>
      <c r="B61" s="11" t="s">
        <v>0</v>
      </c>
      <c r="C61" s="12" t="s">
        <v>1</v>
      </c>
      <c r="D61" s="11" t="s">
        <v>2</v>
      </c>
      <c r="E61" s="13" t="s">
        <v>3</v>
      </c>
      <c r="F61" s="11" t="s">
        <v>4</v>
      </c>
      <c r="G61" s="13" t="s">
        <v>5</v>
      </c>
      <c r="H61" s="11" t="s">
        <v>6</v>
      </c>
      <c r="I61" s="13" t="s">
        <v>7</v>
      </c>
      <c r="J61" s="14" t="s">
        <v>8</v>
      </c>
      <c r="K61" s="1"/>
      <c r="L61" s="1"/>
    </row>
    <row r="62" spans="1:12" ht="16.5" thickTop="1">
      <c r="A62" s="4">
        <v>1</v>
      </c>
      <c r="B62" s="40">
        <v>606.29999999999995</v>
      </c>
      <c r="C62" s="41">
        <v>606.17499999999995</v>
      </c>
      <c r="D62" s="42">
        <v>606.17499999999995</v>
      </c>
      <c r="E62" s="43">
        <v>606.15</v>
      </c>
      <c r="F62" s="27">
        <v>606.375</v>
      </c>
      <c r="G62" s="26">
        <v>614.57500000000005</v>
      </c>
      <c r="H62" s="27">
        <v>606.625</v>
      </c>
      <c r="I62" s="26">
        <v>-8</v>
      </c>
      <c r="J62" s="28">
        <v>622.15</v>
      </c>
    </row>
    <row r="63" spans="1:12">
      <c r="A63" s="5">
        <v>2</v>
      </c>
      <c r="B63" s="44">
        <v>606.72500000000002</v>
      </c>
      <c r="C63" s="21">
        <v>606.54999999999995</v>
      </c>
      <c r="D63" s="20">
        <v>607.35</v>
      </c>
      <c r="E63" s="22">
        <v>607.20000000000005</v>
      </c>
      <c r="F63" s="23">
        <v>607.77499999999998</v>
      </c>
      <c r="G63" s="22">
        <v>615.42499999999995</v>
      </c>
      <c r="H63" s="23">
        <v>607.20000000000005</v>
      </c>
      <c r="I63" s="22">
        <v>614.92499999999995</v>
      </c>
      <c r="J63" s="24">
        <v>623.47500000000002</v>
      </c>
    </row>
    <row r="64" spans="1:12">
      <c r="A64" s="5">
        <v>3</v>
      </c>
      <c r="B64" s="44">
        <v>607.79999999999995</v>
      </c>
      <c r="C64" s="21">
        <v>607.70000000000005</v>
      </c>
      <c r="D64" s="20">
        <v>609.22500000000002</v>
      </c>
      <c r="E64" s="22">
        <v>607.57500000000005</v>
      </c>
      <c r="F64" s="23">
        <v>608.875</v>
      </c>
      <c r="G64" s="22">
        <v>615.79999999999995</v>
      </c>
      <c r="H64" s="23">
        <v>608.27499999999998</v>
      </c>
      <c r="I64" s="22">
        <v>615.42499999999995</v>
      </c>
      <c r="J64" s="24">
        <v>624.54999999999995</v>
      </c>
    </row>
    <row r="65" spans="1:12">
      <c r="A65" s="5">
        <v>4</v>
      </c>
      <c r="B65" s="44">
        <v>610.20000000000005</v>
      </c>
      <c r="C65" s="21">
        <v>608.17499999999995</v>
      </c>
      <c r="D65" s="20">
        <v>610.27499999999998</v>
      </c>
      <c r="E65" s="22">
        <v>608.65</v>
      </c>
      <c r="F65" s="23">
        <v>609.67499999999995</v>
      </c>
      <c r="G65" s="22">
        <v>616.625</v>
      </c>
      <c r="H65" s="23">
        <v>609.07500000000005</v>
      </c>
      <c r="I65" s="22">
        <v>616.47500000000002</v>
      </c>
      <c r="J65" s="24">
        <v>625.20000000000005</v>
      </c>
    </row>
    <row r="66" spans="1:12">
      <c r="A66" s="5">
        <v>5</v>
      </c>
      <c r="B66" s="44">
        <v>611.5</v>
      </c>
      <c r="C66" s="21">
        <v>611.22500000000002</v>
      </c>
      <c r="D66" s="20">
        <v>611.95000000000005</v>
      </c>
      <c r="E66" s="22">
        <v>609.29999999999995</v>
      </c>
      <c r="F66" s="23">
        <v>611.9</v>
      </c>
      <c r="G66" s="22">
        <v>618.22500000000002</v>
      </c>
      <c r="H66" s="23">
        <v>609.625</v>
      </c>
      <c r="I66" s="22">
        <v>617.15</v>
      </c>
      <c r="J66" s="24">
        <v>626.375</v>
      </c>
    </row>
    <row r="67" spans="1:12">
      <c r="A67" s="5">
        <v>6</v>
      </c>
      <c r="B67" s="44">
        <v>613.25</v>
      </c>
      <c r="C67" s="21">
        <v>611.72500000000002</v>
      </c>
      <c r="D67" s="20">
        <v>612.6</v>
      </c>
      <c r="E67" s="22">
        <v>610.52499999999998</v>
      </c>
      <c r="F67" s="23">
        <v>612.27499999999998</v>
      </c>
      <c r="G67" s="22">
        <v>619.02499999999998</v>
      </c>
      <c r="H67" s="23">
        <v>610.57500000000005</v>
      </c>
      <c r="I67" s="22">
        <v>618.27499999999998</v>
      </c>
      <c r="J67" s="24">
        <v>627.29999999999995</v>
      </c>
    </row>
    <row r="68" spans="1:12">
      <c r="A68" s="5">
        <v>7</v>
      </c>
      <c r="B68" s="44">
        <v>615.6</v>
      </c>
      <c r="C68" s="21">
        <v>613.27499999999998</v>
      </c>
      <c r="D68" s="20">
        <v>620</v>
      </c>
      <c r="E68" s="22">
        <v>616.6</v>
      </c>
      <c r="F68" s="23">
        <v>613.27499999999998</v>
      </c>
      <c r="G68" s="22">
        <v>619.52499999999998</v>
      </c>
      <c r="H68" s="23">
        <v>611.79999999999995</v>
      </c>
      <c r="I68" s="22">
        <v>619.125</v>
      </c>
      <c r="J68" s="24">
        <v>627.79999999999995</v>
      </c>
    </row>
    <row r="69" spans="1:12">
      <c r="A69" s="5">
        <v>8</v>
      </c>
      <c r="B69" s="44">
        <v>620.67499999999995</v>
      </c>
      <c r="C69" s="21">
        <v>613.9</v>
      </c>
      <c r="D69" s="20">
        <v>620.45000000000005</v>
      </c>
      <c r="E69" s="22">
        <v>616.97500000000002</v>
      </c>
      <c r="F69" s="23">
        <v>613.67499999999995</v>
      </c>
      <c r="G69" s="22">
        <v>624.07500000000005</v>
      </c>
      <c r="H69" s="23">
        <v>612.375</v>
      </c>
      <c r="I69" s="22">
        <v>619.70000000000005</v>
      </c>
      <c r="J69" s="24">
        <v>628.625</v>
      </c>
    </row>
    <row r="70" spans="1:12">
      <c r="A70" s="5">
        <v>9</v>
      </c>
      <c r="B70" s="44">
        <v>621.375</v>
      </c>
      <c r="C70" s="21">
        <v>620.82500000000005</v>
      </c>
      <c r="D70" s="20">
        <v>621.6</v>
      </c>
      <c r="E70" s="22">
        <v>617.75</v>
      </c>
      <c r="F70" s="23">
        <v>622.6</v>
      </c>
      <c r="G70" s="22">
        <v>625.02499999999998</v>
      </c>
      <c r="H70" s="23">
        <v>613.29999999999995</v>
      </c>
      <c r="I70" s="22">
        <v>620.79999999999995</v>
      </c>
      <c r="J70" s="24">
        <v>628.97500000000002</v>
      </c>
    </row>
    <row r="71" spans="1:12">
      <c r="A71" s="5" t="s">
        <v>9</v>
      </c>
      <c r="B71" s="44">
        <v>622.57500000000005</v>
      </c>
      <c r="C71" s="21">
        <v>623.07500000000005</v>
      </c>
      <c r="D71" s="20">
        <v>622.27499999999998</v>
      </c>
      <c r="E71" s="22">
        <v>618.125</v>
      </c>
      <c r="F71" s="23">
        <v>624.65</v>
      </c>
      <c r="G71" s="22">
        <v>626.47500000000002</v>
      </c>
      <c r="H71" s="23"/>
      <c r="I71" s="22">
        <v>621.375</v>
      </c>
      <c r="J71" s="24">
        <v>629.70000000000005</v>
      </c>
    </row>
    <row r="72" spans="1:12">
      <c r="A72" s="5" t="s">
        <v>13</v>
      </c>
      <c r="B72" s="44">
        <v>623.02499999999998</v>
      </c>
      <c r="C72" s="21">
        <v>624.70000000000005</v>
      </c>
      <c r="D72" s="20">
        <v>625.25</v>
      </c>
      <c r="E72" s="22">
        <v>620.29999999999995</v>
      </c>
      <c r="F72" s="23">
        <v>625.04999999999995</v>
      </c>
      <c r="G72" s="22">
        <v>627.17499999999995</v>
      </c>
      <c r="H72" s="23"/>
      <c r="I72" s="22"/>
      <c r="J72" s="24"/>
    </row>
    <row r="73" spans="1:12">
      <c r="A73" s="5" t="s">
        <v>10</v>
      </c>
      <c r="B73" s="44">
        <v>626.85</v>
      </c>
      <c r="C73" s="21">
        <v>625.75</v>
      </c>
      <c r="D73" s="20">
        <v>626.20000000000005</v>
      </c>
      <c r="E73" s="22">
        <v>620.70000000000005</v>
      </c>
      <c r="F73" s="23">
        <v>626.15</v>
      </c>
      <c r="G73" s="22">
        <v>627.54999999999995</v>
      </c>
      <c r="H73" s="23"/>
      <c r="I73" s="22"/>
      <c r="J73" s="24"/>
    </row>
    <row r="74" spans="1:12">
      <c r="A74" s="5" t="s">
        <v>15</v>
      </c>
      <c r="B74" s="44">
        <v>627.45000000000005</v>
      </c>
      <c r="C74" s="21">
        <v>627.27499999999998</v>
      </c>
      <c r="D74" s="20">
        <v>626.57500000000005</v>
      </c>
      <c r="E74" s="22">
        <v>621.45000000000005</v>
      </c>
      <c r="F74" s="23">
        <v>628.04999999999995</v>
      </c>
      <c r="G74" s="22">
        <v>628.22500000000002</v>
      </c>
      <c r="H74" s="23"/>
      <c r="I74" s="22"/>
      <c r="J74" s="24"/>
    </row>
    <row r="75" spans="1:12">
      <c r="A75" s="5" t="s">
        <v>11</v>
      </c>
      <c r="B75" s="44">
        <v>628.45000000000005</v>
      </c>
      <c r="C75" s="21">
        <v>629.15</v>
      </c>
      <c r="D75" s="20">
        <v>628.6</v>
      </c>
      <c r="E75" s="22">
        <v>621.82500000000005</v>
      </c>
      <c r="F75" s="23">
        <v>628.66</v>
      </c>
      <c r="G75" s="22">
        <v>629.625</v>
      </c>
      <c r="H75" s="23"/>
      <c r="I75" s="22"/>
      <c r="J75" s="24"/>
    </row>
    <row r="76" spans="1:12">
      <c r="A76" s="5" t="s">
        <v>12</v>
      </c>
      <c r="B76" s="44">
        <v>629.125</v>
      </c>
      <c r="C76" s="21">
        <v>629.54999999999995</v>
      </c>
      <c r="D76" s="20">
        <v>629.42499999999995</v>
      </c>
      <c r="E76" s="22"/>
      <c r="F76" s="23">
        <v>629.35</v>
      </c>
      <c r="G76" s="22"/>
      <c r="H76" s="23"/>
      <c r="I76" s="22"/>
      <c r="J76" s="24"/>
    </row>
    <row r="77" spans="1:12" ht="16.5" thickBot="1">
      <c r="A77" s="1"/>
    </row>
    <row r="78" spans="1:12" ht="22.5" customHeight="1" thickBot="1">
      <c r="A78" s="57" t="s">
        <v>20</v>
      </c>
      <c r="B78" s="58"/>
      <c r="C78" s="58"/>
      <c r="D78" s="58"/>
      <c r="E78" s="58"/>
      <c r="F78" s="58"/>
      <c r="G78" s="58"/>
      <c r="H78" s="58"/>
      <c r="I78" s="58"/>
      <c r="J78" s="59"/>
    </row>
    <row r="79" spans="1:12" ht="10.5" customHeight="1" thickBot="1"/>
    <row r="80" spans="1:12" ht="16.5" thickBot="1">
      <c r="A80" s="3" t="s">
        <v>14</v>
      </c>
      <c r="B80" s="11" t="s">
        <v>0</v>
      </c>
      <c r="C80" s="12" t="s">
        <v>1</v>
      </c>
      <c r="D80" s="11" t="s">
        <v>2</v>
      </c>
      <c r="E80" s="13" t="s">
        <v>3</v>
      </c>
      <c r="F80" s="11" t="s">
        <v>4</v>
      </c>
      <c r="G80" s="13" t="s">
        <v>5</v>
      </c>
      <c r="H80" s="11" t="s">
        <v>6</v>
      </c>
      <c r="I80" s="13" t="s">
        <v>7</v>
      </c>
      <c r="J80" s="14" t="s">
        <v>8</v>
      </c>
      <c r="K80" s="1"/>
      <c r="L80" s="1"/>
    </row>
    <row r="81" spans="1:10" ht="16.5" thickTop="1">
      <c r="A81" s="4">
        <v>1</v>
      </c>
      <c r="B81" s="40">
        <f>[1]M16!B4</f>
        <v>686.2</v>
      </c>
      <c r="C81" s="45">
        <f>[1]M16!C4</f>
        <v>686.22500000000002</v>
      </c>
      <c r="D81" s="42">
        <f>[1]M16!D4</f>
        <v>686.15</v>
      </c>
      <c r="E81" s="43">
        <f>[1]M16!E4</f>
        <v>686.15</v>
      </c>
      <c r="F81" s="27">
        <f>[1]M16!F4</f>
        <v>686.3</v>
      </c>
      <c r="G81" s="43">
        <f>[1]M16!G4</f>
        <v>694.125</v>
      </c>
      <c r="H81" s="27">
        <f>[1]M16!H4</f>
        <v>686.125</v>
      </c>
      <c r="I81" s="43">
        <f>[1]M16!I4</f>
        <v>694.125</v>
      </c>
      <c r="J81" s="28">
        <f>[1]M16!J4</f>
        <v>702.125</v>
      </c>
    </row>
    <row r="82" spans="1:10">
      <c r="A82" s="5">
        <v>2</v>
      </c>
      <c r="B82" s="44">
        <f>[1]M16!B5</f>
        <v>687.32500000000005</v>
      </c>
      <c r="C82" s="46">
        <f>[1]M16!C5</f>
        <v>686.6</v>
      </c>
      <c r="D82" s="20">
        <f>[1]M16!D5</f>
        <v>687.22500000000002</v>
      </c>
      <c r="E82" s="47">
        <f>[1]M16!E5</f>
        <v>686.875</v>
      </c>
      <c r="F82" s="23">
        <f>[1]M16!F5</f>
        <v>686.9</v>
      </c>
      <c r="G82" s="47">
        <f>[1]M16!G5</f>
        <v>694.55</v>
      </c>
      <c r="H82" s="23">
        <f>[1]M16!H5</f>
        <v>686.82500000000005</v>
      </c>
      <c r="I82" s="47">
        <f>[1]M16!I5</f>
        <v>694.67499999999995</v>
      </c>
      <c r="J82" s="24">
        <f>[1]M16!J5</f>
        <v>702.47500000000002</v>
      </c>
    </row>
    <row r="83" spans="1:10">
      <c r="A83" s="5">
        <v>3</v>
      </c>
      <c r="B83" s="44">
        <f>[1]M16!B6</f>
        <v>690.07500000000005</v>
      </c>
      <c r="C83" s="46">
        <f>[1]M16!C6</f>
        <v>687.625</v>
      </c>
      <c r="D83" s="20">
        <f>[1]M16!D6</f>
        <v>688.8</v>
      </c>
      <c r="E83" s="47">
        <f>[1]M16!E6</f>
        <v>688</v>
      </c>
      <c r="F83" s="23">
        <f>[1]M16!F6</f>
        <v>687.8</v>
      </c>
      <c r="G83" s="47">
        <f>[1]M16!G6</f>
        <v>695.92499999999995</v>
      </c>
      <c r="H83" s="23">
        <f>[1]M16!H6</f>
        <v>688.1</v>
      </c>
      <c r="I83" s="47">
        <f>[1]M16!I6</f>
        <v>695.57500000000005</v>
      </c>
      <c r="J83" s="24">
        <f>[1]M16!J6</f>
        <v>703.1</v>
      </c>
    </row>
    <row r="84" spans="1:10">
      <c r="A84" s="5">
        <v>4</v>
      </c>
      <c r="B84" s="44">
        <f>[1]M16!B7</f>
        <v>692.27499999999998</v>
      </c>
      <c r="C84" s="46">
        <f>[1]M16!C7</f>
        <v>691.3</v>
      </c>
      <c r="D84" s="20">
        <f>[1]M16!D7</f>
        <v>689.75</v>
      </c>
      <c r="E84" s="47">
        <f>[1]M16!E7</f>
        <v>689.55</v>
      </c>
      <c r="F84" s="23">
        <f>[1]M16!F7</f>
        <v>689</v>
      </c>
      <c r="G84" s="47">
        <f>[1]M16!G7</f>
        <v>696.8</v>
      </c>
      <c r="H84" s="23">
        <f>[1]M16!H7</f>
        <v>688.45</v>
      </c>
      <c r="I84" s="47">
        <f>[1]M16!I7</f>
        <v>696.02499999999998</v>
      </c>
      <c r="J84" s="24">
        <f>[1]M16!J7</f>
        <v>704.32500000000005</v>
      </c>
    </row>
    <row r="85" spans="1:10">
      <c r="A85" s="5">
        <v>5</v>
      </c>
      <c r="B85" s="44">
        <f>[1]M16!B8</f>
        <v>693.55</v>
      </c>
      <c r="C85" s="46">
        <f>[1]M16!C8</f>
        <v>692.15</v>
      </c>
      <c r="D85" s="20">
        <f>[1]M16!D8</f>
        <v>691.125</v>
      </c>
      <c r="E85" s="47">
        <f>[1]M16!E8</f>
        <v>690.32500000000005</v>
      </c>
      <c r="F85" s="23">
        <f>[1]M16!F8</f>
        <v>692.02499999999998</v>
      </c>
      <c r="G85" s="47">
        <f>[1]M16!G8</f>
        <v>698.15</v>
      </c>
      <c r="H85" s="23">
        <f>[1]M16!H8</f>
        <v>689.05</v>
      </c>
      <c r="I85" s="47">
        <f>[1]M16!I8</f>
        <v>696.72500000000002</v>
      </c>
      <c r="J85" s="24">
        <f>[1]M16!J8</f>
        <v>705.22500000000002</v>
      </c>
    </row>
    <row r="86" spans="1:10">
      <c r="A86" s="5">
        <v>6</v>
      </c>
      <c r="B86" s="44">
        <f>[1]M16!B9</f>
        <v>695.15</v>
      </c>
      <c r="C86" s="46">
        <f>[1]M16!C9</f>
        <v>693.45</v>
      </c>
      <c r="D86" s="20">
        <f>[1]M16!D9</f>
        <v>692.97500000000002</v>
      </c>
      <c r="E86" s="47">
        <f>[1]M16!E9</f>
        <v>690.77499999999998</v>
      </c>
      <c r="F86" s="23">
        <f>[1]M16!F9</f>
        <v>692.42499999999995</v>
      </c>
      <c r="G86" s="47">
        <f>[1]M16!G9</f>
        <v>698.6</v>
      </c>
      <c r="H86" s="23">
        <f>[1]M16!H9</f>
        <v>690.52499999999998</v>
      </c>
      <c r="I86" s="47">
        <f>[1]M16!I9</f>
        <v>699.07500000000005</v>
      </c>
      <c r="J86" s="24">
        <f>[1]M16!J9</f>
        <v>705.8</v>
      </c>
    </row>
    <row r="87" spans="1:10">
      <c r="A87" s="5">
        <v>7</v>
      </c>
      <c r="B87" s="44">
        <f>[1]M16!B10</f>
        <v>696.375</v>
      </c>
      <c r="C87" s="46">
        <f>[1]M16!C10</f>
        <v>694.2</v>
      </c>
      <c r="D87" s="20">
        <f>[1]M16!D10</f>
        <v>697.57500000000005</v>
      </c>
      <c r="E87" s="47">
        <f>[1]M16!E10</f>
        <v>691.57500000000005</v>
      </c>
      <c r="F87" s="23">
        <f>[1]M16!F10</f>
        <v>693.42499999999995</v>
      </c>
      <c r="G87" s="47">
        <f>[1]M16!G10</f>
        <v>699.9</v>
      </c>
      <c r="H87" s="23">
        <f>[1]M16!H10</f>
        <v>691.72500000000002</v>
      </c>
      <c r="I87" s="47">
        <f>[1]M16!I10</f>
        <v>699.92499999999995</v>
      </c>
      <c r="J87" s="24">
        <f>[1]M16!J10</f>
        <v>706.85</v>
      </c>
    </row>
    <row r="88" spans="1:10">
      <c r="A88" s="5">
        <v>8</v>
      </c>
      <c r="B88" s="44">
        <f>[1]M16!B11</f>
        <v>701.25</v>
      </c>
      <c r="C88" s="46">
        <f>[1]M16!C11</f>
        <v>698.875</v>
      </c>
      <c r="D88" s="20">
        <f>[1]M16!D11</f>
        <v>698.125</v>
      </c>
      <c r="E88" s="47">
        <f>[1]M16!E11</f>
        <v>693.25</v>
      </c>
      <c r="F88" s="23">
        <f>[1]M16!F11</f>
        <v>693.82500000000005</v>
      </c>
      <c r="G88" s="47">
        <f>[1]M16!G11</f>
        <v>700.82500000000005</v>
      </c>
      <c r="H88" s="23">
        <f>[1]M16!H11</f>
        <v>692.32500000000005</v>
      </c>
      <c r="I88" s="47">
        <f>[1]M16!I11</f>
        <v>700.27499999999998</v>
      </c>
      <c r="J88" s="24">
        <f>[1]M16!J11</f>
        <v>707.65</v>
      </c>
    </row>
    <row r="89" spans="1:10">
      <c r="A89" s="5">
        <v>9</v>
      </c>
      <c r="B89" s="44">
        <f>[1]M16!B12</f>
        <v>703.32500000000005</v>
      </c>
      <c r="C89" s="46">
        <f>[1]M16!C12</f>
        <v>699.7</v>
      </c>
      <c r="D89" s="20">
        <f>[1]M16!D12</f>
        <v>700.125</v>
      </c>
      <c r="E89" s="47">
        <f>[1]M16!E12</f>
        <v>696.65</v>
      </c>
      <c r="F89" s="23">
        <f>[1]M16!F12</f>
        <v>702.52499999999998</v>
      </c>
      <c r="G89" s="47">
        <f>[1]M16!G12</f>
        <v>704.4</v>
      </c>
      <c r="H89" s="23">
        <f>[1]M16!H12</f>
        <v>693.3</v>
      </c>
      <c r="I89" s="47">
        <f>[1]M16!I12</f>
        <v>701.15</v>
      </c>
      <c r="J89" s="24">
        <f>[1]M16!J12</f>
        <v>708.82500000000005</v>
      </c>
    </row>
    <row r="90" spans="1:10">
      <c r="A90" s="5" t="s">
        <v>9</v>
      </c>
      <c r="B90" s="44">
        <f>[1]M16!B13</f>
        <v>703.8</v>
      </c>
      <c r="C90" s="46">
        <f>[1]M16!C13</f>
        <v>702.55</v>
      </c>
      <c r="D90" s="20">
        <f>[1]M16!D13</f>
        <v>701.82500000000005</v>
      </c>
      <c r="E90" s="47">
        <f>[1]M16!E13</f>
        <v>697.47500000000002</v>
      </c>
      <c r="F90" s="23">
        <f>[1]M16!F13</f>
        <v>702.92499999999995</v>
      </c>
      <c r="G90" s="47">
        <f>[1]M16!G13</f>
        <v>706.07500000000005</v>
      </c>
      <c r="H90" s="23">
        <f>[1]M16!H13</f>
        <v>693.82500000000005</v>
      </c>
      <c r="I90" s="47">
        <f>[1]M16!I13</f>
        <v>701.72500000000002</v>
      </c>
      <c r="J90" s="24">
        <f>[1]M16!J13</f>
        <v>709.75</v>
      </c>
    </row>
    <row r="91" spans="1:10">
      <c r="A91" s="5" t="s">
        <v>13</v>
      </c>
      <c r="B91" s="44">
        <f>[1]M16!B14</f>
        <v>704.95</v>
      </c>
      <c r="C91" s="46">
        <f>[1]M16!C14</f>
        <v>702.97500000000002</v>
      </c>
      <c r="D91" s="20">
        <f>[1]M16!D14</f>
        <v>704.77499999999998</v>
      </c>
      <c r="E91" s="47">
        <f>[1]M16!E14</f>
        <v>697.95</v>
      </c>
      <c r="F91" s="23">
        <f>[1]M16!F14</f>
        <v>704.47500000000002</v>
      </c>
      <c r="G91" s="47">
        <f>[1]M16!G14</f>
        <v>706.65</v>
      </c>
      <c r="H91" s="23"/>
      <c r="I91" s="47"/>
      <c r="J91" s="24"/>
    </row>
    <row r="92" spans="1:10">
      <c r="A92" s="5" t="s">
        <v>10</v>
      </c>
      <c r="B92" s="44">
        <f>[1]M16!B15</f>
        <v>707</v>
      </c>
      <c r="C92" s="46">
        <f>[1]M16!C15</f>
        <v>704.9</v>
      </c>
      <c r="D92" s="20">
        <f>[1]M16!D15</f>
        <v>706.97500000000002</v>
      </c>
      <c r="E92" s="47">
        <f>[1]M16!E15</f>
        <v>698.82500000000005</v>
      </c>
      <c r="F92" s="23">
        <f>[1]M16!F15</f>
        <v>705.07500000000005</v>
      </c>
      <c r="G92" s="47">
        <f>[1]M16!G15</f>
        <v>708.27499999999998</v>
      </c>
      <c r="H92" s="23"/>
      <c r="I92" s="47"/>
      <c r="J92" s="24"/>
    </row>
    <row r="93" spans="1:10">
      <c r="A93" s="5" t="s">
        <v>15</v>
      </c>
      <c r="B93" s="44">
        <f>[1]M16!B16</f>
        <v>707.67499999999995</v>
      </c>
      <c r="C93" s="46">
        <f>[1]M16!C16</f>
        <v>707.625</v>
      </c>
      <c r="D93" s="20">
        <f>[1]M16!D16</f>
        <v>708.22500000000002</v>
      </c>
      <c r="E93" s="47">
        <f>[1]M16!E16</f>
        <v>700.7</v>
      </c>
      <c r="F93" s="23">
        <f>[1]M16!F16</f>
        <v>706.72500000000002</v>
      </c>
      <c r="G93" s="47">
        <f>[1]M16!G16</f>
        <v>708.625</v>
      </c>
      <c r="H93" s="23"/>
      <c r="I93" s="47"/>
      <c r="J93" s="24"/>
    </row>
    <row r="94" spans="1:10">
      <c r="A94" s="5" t="s">
        <v>11</v>
      </c>
      <c r="B94" s="44">
        <f>[1]M16!B17</f>
        <v>709.375</v>
      </c>
      <c r="C94" s="46">
        <f>[1]M16!C17</f>
        <v>708.55</v>
      </c>
      <c r="D94" s="20">
        <f>[1]M16!D17</f>
        <v>708.67499999999995</v>
      </c>
      <c r="E94" s="47">
        <f>[1]M16!E17</f>
        <v>701.32500000000005</v>
      </c>
      <c r="F94" s="23">
        <f>[1]M16!F17</f>
        <v>708.02499999999998</v>
      </c>
      <c r="G94" s="47">
        <f>[1]M16!G17</f>
        <v>709.25</v>
      </c>
      <c r="H94" s="23"/>
      <c r="I94" s="47"/>
      <c r="J94" s="24"/>
    </row>
    <row r="95" spans="1:10">
      <c r="A95" s="5" t="s">
        <v>12</v>
      </c>
      <c r="B95" s="44">
        <f>[1]M16!B18</f>
        <v>709.75</v>
      </c>
      <c r="C95" s="46">
        <f>[1]M16!C18</f>
        <v>709.17499999999995</v>
      </c>
      <c r="D95" s="20">
        <f>[1]M16!D18</f>
        <v>709.77499999999998</v>
      </c>
      <c r="E95" s="47"/>
      <c r="F95" s="23">
        <f>[1]M16!F18</f>
        <v>709.67499999999995</v>
      </c>
      <c r="G95" s="47">
        <f>[1]M16!G18</f>
        <v>709.625</v>
      </c>
      <c r="H95" s="23"/>
      <c r="I95" s="47"/>
      <c r="J95" s="24"/>
    </row>
    <row r="96" spans="1:10" ht="16.5" thickBot="1">
      <c r="A96" s="1"/>
    </row>
    <row r="97" spans="1:12" ht="22.5" customHeight="1" thickBot="1">
      <c r="A97" s="57" t="s">
        <v>21</v>
      </c>
      <c r="B97" s="58"/>
      <c r="C97" s="58"/>
      <c r="D97" s="58"/>
      <c r="E97" s="58"/>
      <c r="F97" s="58"/>
      <c r="G97" s="58"/>
      <c r="H97" s="58"/>
      <c r="I97" s="58"/>
      <c r="J97" s="59"/>
    </row>
    <row r="98" spans="1:12" ht="10.5" customHeight="1" thickBot="1"/>
    <row r="99" spans="1:12" ht="16.5" thickBot="1">
      <c r="A99" s="3" t="s">
        <v>14</v>
      </c>
      <c r="B99" s="11" t="s">
        <v>0</v>
      </c>
      <c r="C99" s="12" t="s">
        <v>1</v>
      </c>
      <c r="D99" s="11" t="s">
        <v>2</v>
      </c>
      <c r="E99" s="13" t="s">
        <v>3</v>
      </c>
      <c r="F99" s="11" t="s">
        <v>4</v>
      </c>
      <c r="G99" s="13" t="s">
        <v>5</v>
      </c>
      <c r="H99" s="11" t="s">
        <v>6</v>
      </c>
      <c r="I99" s="13" t="s">
        <v>7</v>
      </c>
      <c r="J99" s="14" t="s">
        <v>8</v>
      </c>
      <c r="K99" s="1"/>
      <c r="L99" s="1"/>
    </row>
    <row r="100" spans="1:12" ht="16.5" thickTop="1">
      <c r="A100" s="4">
        <v>1</v>
      </c>
      <c r="B100" s="40">
        <f>[2]Q25!B4</f>
        <v>742.2</v>
      </c>
      <c r="C100" s="45">
        <f>[2]Q25!C4</f>
        <v>742.22500000000002</v>
      </c>
      <c r="D100" s="42">
        <f>[2]Q25!D4</f>
        <v>742.15</v>
      </c>
      <c r="E100" s="43">
        <f>[2]Q25!E4</f>
        <v>742.45</v>
      </c>
      <c r="F100" s="27">
        <f>[2]Q25!F4</f>
        <v>742.3</v>
      </c>
      <c r="G100" s="43">
        <f>[2]Q25!G4</f>
        <v>750.17499999999995</v>
      </c>
      <c r="H100" s="27">
        <f>[2]Q25!H4</f>
        <v>742.125</v>
      </c>
      <c r="I100" s="43">
        <f>[2]Q25!I4</f>
        <v>750.3</v>
      </c>
      <c r="J100" s="28">
        <f>[2]Q25!J4</f>
        <v>758.45</v>
      </c>
    </row>
    <row r="101" spans="1:12">
      <c r="A101" s="5">
        <v>2</v>
      </c>
      <c r="B101" s="44">
        <f>[2]Q25!B5</f>
        <v>743.32500000000005</v>
      </c>
      <c r="C101" s="46">
        <f>[2]Q25!C5</f>
        <v>742.6</v>
      </c>
      <c r="D101" s="20">
        <f>[2]Q25!D5</f>
        <v>743.22500000000002</v>
      </c>
      <c r="E101" s="47">
        <f>[2]Q25!E5</f>
        <v>742.9</v>
      </c>
      <c r="F101" s="23">
        <f>[2]Q25!F5</f>
        <v>742.9</v>
      </c>
      <c r="G101" s="47">
        <f>[2]Q25!G5</f>
        <v>751</v>
      </c>
      <c r="H101" s="23">
        <f>[2]Q25!H5</f>
        <v>743.1</v>
      </c>
      <c r="I101" s="47">
        <f>[2]Q25!I5</f>
        <v>750.92499999999995</v>
      </c>
      <c r="J101" s="24">
        <f>[2]Q25!J5</f>
        <v>758.9</v>
      </c>
    </row>
    <row r="102" spans="1:12">
      <c r="A102" s="5">
        <v>3</v>
      </c>
      <c r="B102" s="44">
        <f>[2]Q25!B6</f>
        <v>746.07500000000005</v>
      </c>
      <c r="C102" s="46">
        <f>[2]Q25!C6</f>
        <v>743.625</v>
      </c>
      <c r="D102" s="20">
        <f>[2]Q25!D6</f>
        <v>744.8</v>
      </c>
      <c r="E102" s="47">
        <f>[2]Q25!E6</f>
        <v>743.67499999999995</v>
      </c>
      <c r="F102" s="23">
        <f>[2]Q25!F6</f>
        <v>743.8</v>
      </c>
      <c r="G102" s="47">
        <f>[2]Q25!G6</f>
        <v>751.375</v>
      </c>
      <c r="H102" s="23">
        <f>[2]Q25!H6</f>
        <v>743.7</v>
      </c>
      <c r="I102" s="47">
        <f>[2]Q25!I6</f>
        <v>751.27499999999998</v>
      </c>
      <c r="J102" s="24">
        <f>[2]Q25!J6</f>
        <v>759.67499999999995</v>
      </c>
    </row>
    <row r="103" spans="1:12">
      <c r="A103" s="5">
        <v>4</v>
      </c>
      <c r="B103" s="44">
        <f>[2]Q25!B7</f>
        <v>748.27499999999998</v>
      </c>
      <c r="C103" s="46">
        <f>[2]Q25!C7</f>
        <v>747.3</v>
      </c>
      <c r="D103" s="20">
        <f>[2]Q25!D7</f>
        <v>745.75</v>
      </c>
      <c r="E103" s="47">
        <f>[2]Q25!E7</f>
        <v>745.375</v>
      </c>
      <c r="F103" s="23">
        <f>[2]Q25!F7</f>
        <v>745</v>
      </c>
      <c r="G103" s="47">
        <f>[2]Q25!G7</f>
        <v>752.22500000000002</v>
      </c>
      <c r="H103" s="23">
        <f>[2]Q25!H7</f>
        <v>744.75</v>
      </c>
      <c r="I103" s="47">
        <f>[2]Q25!I7</f>
        <v>752.55</v>
      </c>
      <c r="J103" s="24">
        <f>[2]Q25!J7</f>
        <v>760.2</v>
      </c>
    </row>
    <row r="104" spans="1:12">
      <c r="A104" s="5">
        <v>5</v>
      </c>
      <c r="B104" s="44">
        <f>[2]Q25!B8</f>
        <v>749.55</v>
      </c>
      <c r="C104" s="46">
        <f>[2]Q25!C8</f>
        <v>748.15</v>
      </c>
      <c r="D104" s="20">
        <f>[2]Q25!D8</f>
        <v>747.125</v>
      </c>
      <c r="E104" s="47">
        <f>[2]Q25!E8</f>
        <v>746.17499999999995</v>
      </c>
      <c r="F104" s="23">
        <f>[2]Q25!F8</f>
        <v>748.02499999999998</v>
      </c>
      <c r="G104" s="47">
        <f>[2]Q25!G8</f>
        <v>753.85</v>
      </c>
      <c r="H104" s="23">
        <f>[2]Q25!H8</f>
        <v>745.55</v>
      </c>
      <c r="I104" s="47">
        <f>[2]Q25!I8</f>
        <v>753.07500000000005</v>
      </c>
      <c r="J104" s="24">
        <f>[2]Q25!J8</f>
        <v>761.15</v>
      </c>
    </row>
    <row r="105" spans="1:12">
      <c r="A105" s="5">
        <v>6</v>
      </c>
      <c r="B105" s="44">
        <f>[2]Q25!B9</f>
        <v>751.15</v>
      </c>
      <c r="C105" s="46">
        <f>[2]Q25!C9</f>
        <v>749.45</v>
      </c>
      <c r="D105" s="20">
        <f>[2]Q25!D9</f>
        <v>748.97500000000002</v>
      </c>
      <c r="E105" s="47">
        <f>[2]Q25!E9</f>
        <v>746.55</v>
      </c>
      <c r="F105" s="23">
        <f>[2]Q25!F9</f>
        <v>748.42499999999995</v>
      </c>
      <c r="G105" s="47">
        <f>[2]Q25!G9</f>
        <v>754.65</v>
      </c>
      <c r="H105" s="23">
        <f>[2]Q25!H9</f>
        <v>746.07500000000005</v>
      </c>
      <c r="I105" s="47">
        <f>[2]Q25!I9</f>
        <v>754.45</v>
      </c>
      <c r="J105" s="24">
        <f>[2]Q25!J9</f>
        <v>762.35</v>
      </c>
    </row>
    <row r="106" spans="1:12">
      <c r="A106" s="5">
        <v>7</v>
      </c>
      <c r="B106" s="44">
        <f>[2]Q25!B10</f>
        <v>752.375</v>
      </c>
      <c r="C106" s="46">
        <f>[2]Q25!C10</f>
        <v>750.2</v>
      </c>
      <c r="D106" s="20">
        <f>[2]Q25!D10</f>
        <v>753.57500000000005</v>
      </c>
      <c r="E106" s="47">
        <f>[2]Q25!E10</f>
        <v>747.4</v>
      </c>
      <c r="F106" s="23">
        <f>[2]Q25!F10</f>
        <v>749.42499999999995</v>
      </c>
      <c r="G106" s="47">
        <f>[2]Q25!G10</f>
        <v>755.125</v>
      </c>
      <c r="H106" s="23">
        <f>[2]Q25!H10</f>
        <v>746.9</v>
      </c>
      <c r="I106" s="47">
        <f>[2]Q25!I10</f>
        <v>755.55</v>
      </c>
      <c r="J106" s="24">
        <f>[2]Q25!J10</f>
        <v>763.125</v>
      </c>
    </row>
    <row r="107" spans="1:12">
      <c r="A107" s="5">
        <v>8</v>
      </c>
      <c r="B107" s="44">
        <f>[2]Q25!B11</f>
        <v>757.25</v>
      </c>
      <c r="C107" s="46">
        <f>[2]Q25!C11</f>
        <v>754.875</v>
      </c>
      <c r="D107" s="20">
        <f>[2]Q25!D11</f>
        <v>754.125</v>
      </c>
      <c r="E107" s="47">
        <f>[2]Q25!E11</f>
        <v>749.02499999999998</v>
      </c>
      <c r="F107" s="23">
        <f>[2]Q25!F11</f>
        <v>749.82500000000005</v>
      </c>
      <c r="G107" s="47">
        <f>[2]Q25!G11</f>
        <v>755.95</v>
      </c>
      <c r="H107" s="23">
        <f>[2]Q25!H11</f>
        <v>748.72500000000002</v>
      </c>
      <c r="I107" s="47">
        <f>[2]Q25!I11</f>
        <v>756.1</v>
      </c>
      <c r="J107" s="24">
        <f>[2]Q25!J11</f>
        <v>764.2</v>
      </c>
    </row>
    <row r="108" spans="1:12">
      <c r="A108" s="5">
        <v>9</v>
      </c>
      <c r="B108" s="44">
        <f>[2]Q25!B12</f>
        <v>759.32500000000005</v>
      </c>
      <c r="C108" s="46">
        <f>[2]Q25!C12</f>
        <v>755.7</v>
      </c>
      <c r="D108" s="20">
        <f>[2]Q25!D12</f>
        <v>756.125</v>
      </c>
      <c r="E108" s="47">
        <f>[2]Q25!E12</f>
        <v>752.97500000000002</v>
      </c>
      <c r="F108" s="23">
        <f>[2]Q25!F12</f>
        <v>758.52499999999998</v>
      </c>
      <c r="G108" s="47">
        <f>[2]Q25!G12</f>
        <v>761.2</v>
      </c>
      <c r="H108" s="23">
        <f>[2]Q25!H12</f>
        <v>749.42499999999995</v>
      </c>
      <c r="I108" s="47">
        <f>[2]Q25!I12</f>
        <v>756.97500000000002</v>
      </c>
      <c r="J108" s="24">
        <f>[2]Q25!J12</f>
        <v>764.75</v>
      </c>
    </row>
    <row r="109" spans="1:12">
      <c r="A109" s="5" t="s">
        <v>9</v>
      </c>
      <c r="B109" s="44">
        <f>[2]Q25!B13</f>
        <v>759.8</v>
      </c>
      <c r="C109" s="46">
        <f>[2]Q25!C13</f>
        <v>758.55</v>
      </c>
      <c r="D109" s="20">
        <f>[2]Q25!D13</f>
        <v>757.82500000000005</v>
      </c>
      <c r="E109" s="47">
        <f>[2]Q25!E13</f>
        <v>753.72500000000002</v>
      </c>
      <c r="F109" s="23">
        <f>[2]Q25!F13</f>
        <v>758.92499999999995</v>
      </c>
      <c r="G109" s="47">
        <f>[2]Q25!G13</f>
        <v>762.5</v>
      </c>
      <c r="H109" s="23">
        <f>[2]Q25!H13</f>
        <v>749.77499999999998</v>
      </c>
      <c r="I109" s="47">
        <f>[2]Q25!I13</f>
        <v>757.35</v>
      </c>
      <c r="J109" s="24">
        <f>[2]Q25!J13</f>
        <v>765.55</v>
      </c>
    </row>
    <row r="110" spans="1:12">
      <c r="A110" s="5" t="s">
        <v>13</v>
      </c>
      <c r="B110" s="44">
        <f>[2]Q25!B14</f>
        <v>760.95</v>
      </c>
      <c r="C110" s="46">
        <f>[2]Q25!C14</f>
        <v>758.97500000000002</v>
      </c>
      <c r="D110" s="20">
        <f>[2]Q25!D14</f>
        <v>760.77499999999998</v>
      </c>
      <c r="E110" s="47">
        <f>[2]Q25!E14</f>
        <v>756.125</v>
      </c>
      <c r="F110" s="23">
        <f>[2]Q25!F14</f>
        <v>760.47500000000002</v>
      </c>
      <c r="G110" s="47">
        <f>[2]Q25!G14</f>
        <v>763.125</v>
      </c>
      <c r="H110" s="23"/>
      <c r="I110" s="47"/>
      <c r="J110" s="24"/>
    </row>
    <row r="111" spans="1:12">
      <c r="A111" s="5" t="s">
        <v>10</v>
      </c>
      <c r="B111" s="44">
        <f>[2]Q25!B15</f>
        <v>763</v>
      </c>
      <c r="C111" s="46">
        <f>[2]Q25!C15</f>
        <v>760.9</v>
      </c>
      <c r="D111" s="20">
        <f>[2]Q25!D15</f>
        <v>762.97500000000002</v>
      </c>
      <c r="E111" s="47">
        <f>[2]Q25!E15</f>
        <v>756.52499999999998</v>
      </c>
      <c r="F111" s="23">
        <f>[2]Q25!F15</f>
        <v>761.07500000000005</v>
      </c>
      <c r="G111" s="47">
        <f>[2]Q25!G15</f>
        <v>764.15</v>
      </c>
      <c r="H111" s="23"/>
      <c r="I111" s="47"/>
      <c r="J111" s="24"/>
    </row>
    <row r="112" spans="1:12">
      <c r="A112" s="5" t="s">
        <v>15</v>
      </c>
      <c r="B112" s="44">
        <f>[2]Q25!B16</f>
        <v>763.67499999999995</v>
      </c>
      <c r="C112" s="46">
        <f>[2]Q25!C16</f>
        <v>763.625</v>
      </c>
      <c r="D112" s="20">
        <f>[2]Q25!D16</f>
        <v>764.22500000000002</v>
      </c>
      <c r="E112" s="47">
        <f>[2]Q25!E16</f>
        <v>757.375</v>
      </c>
      <c r="F112" s="23">
        <f>[2]Q25!F16</f>
        <v>762.72500000000002</v>
      </c>
      <c r="G112" s="47">
        <f>[2]Q25!G16</f>
        <v>764.52499999999998</v>
      </c>
      <c r="H112" s="23"/>
      <c r="I112" s="47"/>
      <c r="J112" s="24"/>
    </row>
    <row r="113" spans="1:12">
      <c r="A113" s="5" t="s">
        <v>11</v>
      </c>
      <c r="B113" s="44">
        <f>[2]Q25!B17</f>
        <v>765.375</v>
      </c>
      <c r="C113" s="46">
        <f>[2]Q25!C17</f>
        <v>764.55</v>
      </c>
      <c r="D113" s="20">
        <f>[2]Q25!D17</f>
        <v>764.67499999999995</v>
      </c>
      <c r="E113" s="47">
        <f>[2]Q25!E17</f>
        <v>757.77499999999998</v>
      </c>
      <c r="F113" s="23">
        <f>[2]Q25!F17</f>
        <v>764.02499999999998</v>
      </c>
      <c r="G113" s="47">
        <f>[2]Q25!G17</f>
        <v>765.47500000000002</v>
      </c>
      <c r="H113" s="23"/>
      <c r="I113" s="47"/>
      <c r="J113" s="24"/>
    </row>
    <row r="114" spans="1:12">
      <c r="A114" s="5" t="s">
        <v>12</v>
      </c>
      <c r="B114" s="44">
        <f>[2]Q25!B18</f>
        <v>765.75</v>
      </c>
      <c r="C114" s="46">
        <f>[2]Q25!C18</f>
        <v>765.17499999999995</v>
      </c>
      <c r="D114" s="20">
        <f>[2]Q25!D18</f>
        <v>765.77499999999998</v>
      </c>
      <c r="E114" s="47"/>
      <c r="F114" s="23">
        <f>[2]Q25!F18</f>
        <v>765.67499999999995</v>
      </c>
      <c r="G114" s="47"/>
      <c r="H114" s="23"/>
      <c r="I114" s="47"/>
      <c r="J114" s="24"/>
    </row>
    <row r="115" spans="1:12" ht="16.5" thickBot="1">
      <c r="A115" s="1"/>
      <c r="B115" s="48" t="s">
        <v>16</v>
      </c>
    </row>
    <row r="116" spans="1:12" ht="22.5" customHeight="1" thickBot="1">
      <c r="A116" s="57" t="s">
        <v>22</v>
      </c>
      <c r="B116" s="58"/>
      <c r="C116" s="58"/>
      <c r="D116" s="58"/>
      <c r="E116" s="58"/>
      <c r="F116" s="58"/>
      <c r="G116" s="58"/>
      <c r="H116" s="58"/>
      <c r="I116" s="58"/>
      <c r="J116" s="59"/>
    </row>
    <row r="117" spans="1:12" ht="10.5" customHeight="1" thickBot="1"/>
    <row r="118" spans="1:12" ht="16.5" thickBot="1">
      <c r="A118" s="3" t="s">
        <v>14</v>
      </c>
      <c r="B118" s="11" t="s">
        <v>0</v>
      </c>
      <c r="C118" s="12" t="s">
        <v>1</v>
      </c>
      <c r="D118" s="11" t="s">
        <v>2</v>
      </c>
      <c r="E118" s="13" t="s">
        <v>3</v>
      </c>
      <c r="F118" s="11" t="s">
        <v>4</v>
      </c>
      <c r="G118" s="13" t="s">
        <v>5</v>
      </c>
      <c r="H118" s="11" t="s">
        <v>6</v>
      </c>
      <c r="I118" s="13" t="s">
        <v>7</v>
      </c>
      <c r="J118" s="14" t="s">
        <v>8</v>
      </c>
      <c r="K118" s="1"/>
      <c r="L118" s="1"/>
    </row>
    <row r="119" spans="1:12" ht="16.5" thickTop="1">
      <c r="A119" s="4">
        <v>1</v>
      </c>
      <c r="B119" s="40">
        <v>794.22500000000002</v>
      </c>
      <c r="C119" s="45">
        <v>794.3</v>
      </c>
      <c r="D119" s="42">
        <v>794.17499999999995</v>
      </c>
      <c r="E119" s="45">
        <v>795</v>
      </c>
      <c r="F119" s="42">
        <v>794.25</v>
      </c>
      <c r="G119" s="45">
        <v>794.17499999999995</v>
      </c>
      <c r="H119" s="42">
        <v>794.45</v>
      </c>
      <c r="I119" s="45">
        <v>800.2</v>
      </c>
      <c r="J119" s="49">
        <v>800.35</v>
      </c>
    </row>
    <row r="120" spans="1:12">
      <c r="A120" s="5">
        <v>2</v>
      </c>
      <c r="B120" s="44">
        <v>795.3</v>
      </c>
      <c r="C120" s="46">
        <v>795.45</v>
      </c>
      <c r="D120" s="20">
        <v>794.875</v>
      </c>
      <c r="E120" s="46">
        <v>795.75</v>
      </c>
      <c r="F120" s="20">
        <v>794.9</v>
      </c>
      <c r="G120" s="46">
        <v>794.55</v>
      </c>
      <c r="H120" s="20">
        <v>795.05</v>
      </c>
      <c r="I120" s="46">
        <v>800.67499999999995</v>
      </c>
      <c r="J120" s="50">
        <v>801.3</v>
      </c>
    </row>
    <row r="121" spans="1:12">
      <c r="A121" s="5">
        <v>3</v>
      </c>
      <c r="B121" s="44">
        <v>796.125</v>
      </c>
      <c r="C121" s="46">
        <v>795.97500000000002</v>
      </c>
      <c r="D121" s="20">
        <v>796.2</v>
      </c>
      <c r="E121" s="46">
        <v>796.15</v>
      </c>
      <c r="F121" s="20">
        <v>795.92499999999995</v>
      </c>
      <c r="G121" s="46">
        <v>795.22500000000002</v>
      </c>
      <c r="H121" s="20">
        <v>795.4</v>
      </c>
      <c r="I121" s="46">
        <v>801.4</v>
      </c>
      <c r="J121" s="50">
        <v>801.67499999999995</v>
      </c>
    </row>
    <row r="122" spans="1:12">
      <c r="A122" s="5">
        <v>4</v>
      </c>
      <c r="B122" s="44">
        <v>797.2</v>
      </c>
      <c r="C122" s="46">
        <v>797.35</v>
      </c>
      <c r="D122" s="20">
        <v>797.125</v>
      </c>
      <c r="E122" s="46">
        <v>797.625</v>
      </c>
      <c r="F122" s="20">
        <v>797.25</v>
      </c>
      <c r="G122" s="46">
        <v>795.65</v>
      </c>
      <c r="H122" s="20">
        <v>796</v>
      </c>
      <c r="I122" s="46">
        <v>801.8</v>
      </c>
      <c r="J122" s="50">
        <v>802.65</v>
      </c>
    </row>
    <row r="123" spans="1:12">
      <c r="A123" s="5">
        <v>5</v>
      </c>
      <c r="B123" s="44">
        <v>797.75</v>
      </c>
      <c r="C123" s="46">
        <v>798.17499999999995</v>
      </c>
      <c r="D123" s="20">
        <v>798.625</v>
      </c>
      <c r="E123" s="46">
        <v>798</v>
      </c>
      <c r="F123" s="20">
        <v>798</v>
      </c>
      <c r="G123" s="46">
        <v>798.15</v>
      </c>
      <c r="H123" s="20">
        <v>797.22500000000002</v>
      </c>
      <c r="I123" s="46">
        <v>803.82500000000005</v>
      </c>
      <c r="J123" s="50">
        <v>803.375</v>
      </c>
    </row>
    <row r="124" spans="1:12">
      <c r="A124" s="5">
        <v>6</v>
      </c>
      <c r="B124" s="51">
        <v>798.75</v>
      </c>
      <c r="C124" s="46">
        <v>799.67499999999995</v>
      </c>
      <c r="D124" s="20">
        <v>799.02499999999998</v>
      </c>
      <c r="E124" s="46">
        <v>798.75</v>
      </c>
      <c r="F124" s="20">
        <v>799.22500000000002</v>
      </c>
      <c r="G124" s="46">
        <v>798.55</v>
      </c>
      <c r="H124" s="20">
        <v>798.125</v>
      </c>
      <c r="I124" s="46">
        <v>804.55</v>
      </c>
      <c r="J124" s="50">
        <v>804.35</v>
      </c>
    </row>
    <row r="125" spans="1:12">
      <c r="A125" s="5">
        <v>7</v>
      </c>
      <c r="B125" s="44">
        <v>801.92499999999995</v>
      </c>
      <c r="C125" s="46">
        <v>801.625</v>
      </c>
      <c r="D125" s="20">
        <v>800.5</v>
      </c>
      <c r="E125" s="46">
        <v>800.6</v>
      </c>
      <c r="F125" s="20">
        <v>802.1</v>
      </c>
      <c r="G125" s="46">
        <v>799.3</v>
      </c>
      <c r="H125" s="20">
        <v>798.72500000000002</v>
      </c>
      <c r="I125" s="46">
        <v>804.9</v>
      </c>
      <c r="J125" s="50">
        <v>804.7</v>
      </c>
    </row>
    <row r="126" spans="1:12">
      <c r="A126" s="5">
        <v>8</v>
      </c>
      <c r="B126" s="44">
        <v>802.6</v>
      </c>
      <c r="C126" s="46">
        <v>802.4</v>
      </c>
      <c r="D126" s="20">
        <v>802.72500000000002</v>
      </c>
      <c r="E126" s="46">
        <v>802.07500000000005</v>
      </c>
      <c r="F126" s="20">
        <v>802.82500000000005</v>
      </c>
      <c r="G126" s="46">
        <v>799.7</v>
      </c>
      <c r="H126" s="20">
        <v>799.75</v>
      </c>
      <c r="I126" s="46">
        <v>805.55</v>
      </c>
      <c r="J126" s="50">
        <v>805.7</v>
      </c>
    </row>
    <row r="127" spans="1:12">
      <c r="A127" s="5">
        <v>9</v>
      </c>
      <c r="B127" s="44">
        <v>802.95</v>
      </c>
      <c r="C127" s="46">
        <v>802.85</v>
      </c>
      <c r="D127" s="20">
        <v>803.52499999999998</v>
      </c>
      <c r="E127" s="46">
        <v>802.85</v>
      </c>
      <c r="F127" s="20">
        <v>803.2</v>
      </c>
      <c r="G127" s="47"/>
      <c r="H127" s="23"/>
      <c r="I127" s="47"/>
      <c r="J127" s="24"/>
    </row>
    <row r="128" spans="1:12">
      <c r="A128" s="5" t="s">
        <v>9</v>
      </c>
      <c r="B128" s="44">
        <v>803.57500000000005</v>
      </c>
      <c r="C128" s="46">
        <v>804.375</v>
      </c>
      <c r="D128" s="20">
        <v>805.3</v>
      </c>
      <c r="E128" s="46">
        <v>804.1</v>
      </c>
      <c r="F128" s="20">
        <v>804.625</v>
      </c>
      <c r="G128" s="47"/>
      <c r="H128" s="23"/>
      <c r="I128" s="47"/>
      <c r="J128" s="24"/>
    </row>
    <row r="129" spans="1:12">
      <c r="A129" s="5" t="s">
        <v>13</v>
      </c>
      <c r="B129" s="44">
        <v>804.82500000000005</v>
      </c>
      <c r="C129" s="46">
        <v>804.75</v>
      </c>
      <c r="D129" s="20">
        <v>805.75</v>
      </c>
      <c r="E129" s="46">
        <v>804.72500000000002</v>
      </c>
      <c r="F129" s="20">
        <v>805.35</v>
      </c>
      <c r="G129" s="47"/>
      <c r="H129" s="23"/>
      <c r="I129" s="47"/>
      <c r="J129" s="24"/>
    </row>
    <row r="130" spans="1:12">
      <c r="A130" s="5" t="s">
        <v>10</v>
      </c>
      <c r="B130" s="44">
        <v>805.47500000000002</v>
      </c>
      <c r="C130" s="46">
        <v>805.47500000000002</v>
      </c>
      <c r="D130" s="20"/>
      <c r="E130" s="46">
        <v>805.8</v>
      </c>
      <c r="F130" s="20">
        <v>805.72500000000002</v>
      </c>
      <c r="G130" s="47"/>
      <c r="H130" s="23"/>
      <c r="I130" s="47"/>
      <c r="J130" s="24"/>
    </row>
    <row r="131" spans="1:12">
      <c r="A131" s="5" t="s">
        <v>15</v>
      </c>
      <c r="B131" s="44">
        <v>805.82500000000005</v>
      </c>
      <c r="C131" s="46"/>
      <c r="D131" s="20"/>
      <c r="E131" s="46"/>
      <c r="F131" s="20"/>
      <c r="G131" s="47"/>
      <c r="H131" s="23"/>
      <c r="I131" s="47"/>
      <c r="J131" s="24"/>
    </row>
    <row r="132" spans="1:12">
      <c r="A132" s="5" t="s">
        <v>11</v>
      </c>
      <c r="B132" s="29"/>
      <c r="C132" s="47"/>
      <c r="D132" s="23"/>
      <c r="E132" s="47"/>
      <c r="F132" s="23"/>
      <c r="G132" s="47"/>
      <c r="H132" s="23"/>
      <c r="I132" s="47"/>
      <c r="J132" s="24"/>
    </row>
    <row r="133" spans="1:12">
      <c r="A133" s="5" t="s">
        <v>12</v>
      </c>
      <c r="B133" s="29"/>
      <c r="C133" s="47"/>
      <c r="D133" s="23"/>
      <c r="E133" s="47"/>
      <c r="F133" s="23"/>
      <c r="G133" s="47"/>
      <c r="H133" s="23"/>
      <c r="I133" s="47"/>
      <c r="J133" s="24"/>
    </row>
    <row r="134" spans="1:12" ht="16.5" thickBot="1">
      <c r="A134" s="1"/>
    </row>
    <row r="135" spans="1:12" ht="22.5" customHeight="1" thickBot="1">
      <c r="A135" s="57" t="s">
        <v>23</v>
      </c>
      <c r="B135" s="58"/>
      <c r="C135" s="58"/>
      <c r="D135" s="58"/>
      <c r="E135" s="58"/>
      <c r="F135" s="58"/>
      <c r="G135" s="58"/>
      <c r="H135" s="58"/>
      <c r="I135" s="58"/>
      <c r="J135" s="59"/>
    </row>
    <row r="136" spans="1:12" ht="10.5" customHeight="1" thickBot="1"/>
    <row r="137" spans="1:12" ht="16.5" thickBot="1">
      <c r="A137" s="3" t="s">
        <v>14</v>
      </c>
      <c r="B137" s="11" t="s">
        <v>0</v>
      </c>
      <c r="C137" s="12" t="s">
        <v>1</v>
      </c>
      <c r="D137" s="11" t="s">
        <v>2</v>
      </c>
      <c r="E137" s="13" t="s">
        <v>3</v>
      </c>
      <c r="F137" s="11" t="s">
        <v>4</v>
      </c>
      <c r="G137" s="13" t="s">
        <v>5</v>
      </c>
      <c r="H137" s="11" t="s">
        <v>6</v>
      </c>
      <c r="I137" s="13" t="s">
        <v>7</v>
      </c>
      <c r="J137" s="14" t="s">
        <v>8</v>
      </c>
      <c r="K137" s="1"/>
      <c r="L137" s="1"/>
    </row>
    <row r="138" spans="1:12" ht="16.5" thickTop="1">
      <c r="A138" s="4">
        <v>1</v>
      </c>
      <c r="B138" s="25">
        <v>826</v>
      </c>
      <c r="C138" s="43">
        <v>826.02499999999998</v>
      </c>
      <c r="D138" s="27">
        <v>824.45</v>
      </c>
      <c r="E138" s="43">
        <v>824.125</v>
      </c>
      <c r="F138" s="27">
        <v>823.6</v>
      </c>
      <c r="G138" s="43">
        <v>823.52499999999998</v>
      </c>
      <c r="H138" s="27">
        <v>823.57500000000005</v>
      </c>
      <c r="I138" s="43">
        <v>823.2</v>
      </c>
      <c r="J138" s="28">
        <v>823.17499999999995</v>
      </c>
    </row>
    <row r="139" spans="1:12">
      <c r="A139" s="5">
        <v>2</v>
      </c>
      <c r="B139" s="29">
        <v>826.4</v>
      </c>
      <c r="C139" s="47">
        <v>826.42499999999995</v>
      </c>
      <c r="D139" s="23">
        <v>824.85</v>
      </c>
      <c r="E139" s="47">
        <v>824.57500000000005</v>
      </c>
      <c r="F139" s="23">
        <v>824.07500000000005</v>
      </c>
      <c r="G139" s="47">
        <v>825.05</v>
      </c>
      <c r="H139" s="23">
        <v>824.67499999999995</v>
      </c>
      <c r="I139" s="47">
        <v>823.57500000000005</v>
      </c>
      <c r="J139" s="24">
        <v>824.07500000000005</v>
      </c>
    </row>
    <row r="140" spans="1:12">
      <c r="A140" s="5">
        <v>3</v>
      </c>
      <c r="B140" s="29">
        <v>827.3</v>
      </c>
      <c r="C140" s="47">
        <v>827.32500000000005</v>
      </c>
      <c r="D140" s="23">
        <v>825.625</v>
      </c>
      <c r="E140" s="47">
        <v>825.5</v>
      </c>
      <c r="F140" s="23">
        <v>824.9</v>
      </c>
      <c r="G140" s="47">
        <v>825.8</v>
      </c>
      <c r="H140" s="23">
        <v>825.25</v>
      </c>
      <c r="I140" s="47">
        <v>824.7</v>
      </c>
      <c r="J140" s="24">
        <v>825.27499999999998</v>
      </c>
    </row>
    <row r="141" spans="1:12">
      <c r="A141" s="5">
        <v>4</v>
      </c>
      <c r="B141" s="29">
        <v>827.85</v>
      </c>
      <c r="C141" s="47">
        <v>827.875</v>
      </c>
      <c r="D141" s="23">
        <v>826.05</v>
      </c>
      <c r="E141" s="47">
        <v>825.9</v>
      </c>
      <c r="F141" s="23">
        <v>825.3</v>
      </c>
      <c r="G141" s="47">
        <v>826.2</v>
      </c>
      <c r="H141" s="23">
        <v>826.17499999999995</v>
      </c>
      <c r="I141" s="47">
        <v>825.4</v>
      </c>
      <c r="J141" s="24">
        <v>825.65</v>
      </c>
    </row>
    <row r="142" spans="1:12">
      <c r="A142" s="5">
        <v>5</v>
      </c>
      <c r="B142" s="29">
        <v>828.95</v>
      </c>
      <c r="C142" s="47">
        <v>828.97500000000002</v>
      </c>
      <c r="D142" s="23">
        <v>828.52499999999998</v>
      </c>
      <c r="E142" s="47">
        <v>828.8</v>
      </c>
      <c r="F142" s="23">
        <v>828</v>
      </c>
      <c r="G142" s="47">
        <v>826.95</v>
      </c>
      <c r="H142" s="23">
        <v>826.57500000000005</v>
      </c>
      <c r="I142" s="47">
        <v>826.72500000000002</v>
      </c>
      <c r="J142" s="24">
        <v>827.75</v>
      </c>
    </row>
    <row r="143" spans="1:12">
      <c r="A143" s="5">
        <v>6</v>
      </c>
      <c r="B143" s="29"/>
      <c r="C143" s="47"/>
      <c r="D143" s="23">
        <v>829.35</v>
      </c>
      <c r="E143" s="47">
        <v>829.2</v>
      </c>
      <c r="F143" s="23">
        <v>828.72500000000002</v>
      </c>
      <c r="G143" s="47">
        <v>829.22500000000002</v>
      </c>
      <c r="H143" s="23">
        <v>829.17499999999995</v>
      </c>
      <c r="I143" s="47">
        <v>828.35</v>
      </c>
      <c r="J143" s="24">
        <v>828.875</v>
      </c>
    </row>
    <row r="144" spans="1:12">
      <c r="A144" s="5">
        <v>7</v>
      </c>
      <c r="B144" s="29"/>
      <c r="C144" s="47"/>
      <c r="D144" s="23">
        <v>829.75</v>
      </c>
      <c r="E144" s="47">
        <v>830.3</v>
      </c>
      <c r="F144" s="23">
        <v>829.92499999999995</v>
      </c>
      <c r="G144" s="47">
        <v>829.77499999999998</v>
      </c>
      <c r="H144" s="23">
        <v>830</v>
      </c>
      <c r="I144" s="47">
        <v>829.05</v>
      </c>
      <c r="J144" s="24">
        <v>829.55</v>
      </c>
    </row>
    <row r="145" spans="1:12">
      <c r="A145" s="5">
        <v>8</v>
      </c>
      <c r="B145" s="29"/>
      <c r="C145" s="47"/>
      <c r="D145" s="23">
        <v>830.625</v>
      </c>
      <c r="E145" s="47">
        <v>830.875</v>
      </c>
      <c r="F145" s="23">
        <v>830.35</v>
      </c>
      <c r="G145" s="47">
        <v>830.75</v>
      </c>
      <c r="H145" s="23">
        <v>830.42499999999995</v>
      </c>
      <c r="I145" s="47">
        <v>830.55</v>
      </c>
      <c r="J145" s="24">
        <v>830.52499999999998</v>
      </c>
    </row>
    <row r="146" spans="1:12">
      <c r="A146" s="5">
        <v>9</v>
      </c>
      <c r="B146" s="29"/>
      <c r="C146" s="47"/>
      <c r="D146" s="23"/>
      <c r="E146" s="47"/>
      <c r="F146" s="23">
        <v>831.47500000000002</v>
      </c>
      <c r="G146" s="47">
        <v>831.15</v>
      </c>
      <c r="H146" s="23">
        <v>831.32500000000005</v>
      </c>
      <c r="I146" s="47">
        <v>830.92499999999995</v>
      </c>
      <c r="J146" s="24">
        <v>831</v>
      </c>
    </row>
    <row r="147" spans="1:12">
      <c r="A147" s="5" t="s">
        <v>9</v>
      </c>
      <c r="B147" s="29"/>
      <c r="C147" s="47"/>
      <c r="D147" s="23"/>
      <c r="E147" s="47"/>
      <c r="F147" s="23"/>
      <c r="G147" s="47"/>
      <c r="H147" s="23"/>
      <c r="I147" s="47">
        <v>831.7</v>
      </c>
      <c r="J147" s="24">
        <v>831.8</v>
      </c>
    </row>
    <row r="148" spans="1:12">
      <c r="A148" s="5" t="s">
        <v>13</v>
      </c>
      <c r="B148" s="29"/>
      <c r="C148" s="47"/>
      <c r="D148" s="23"/>
      <c r="E148" s="47"/>
      <c r="F148" s="23"/>
      <c r="G148" s="47"/>
      <c r="H148" s="23"/>
      <c r="I148" s="47"/>
      <c r="J148" s="24"/>
    </row>
    <row r="149" spans="1:12">
      <c r="A149" s="5" t="s">
        <v>10</v>
      </c>
      <c r="B149" s="29"/>
      <c r="C149" s="47"/>
      <c r="D149" s="23"/>
      <c r="E149" s="23"/>
      <c r="F149" s="23"/>
      <c r="G149" s="47"/>
      <c r="H149" s="23"/>
      <c r="I149" s="47"/>
      <c r="J149" s="24"/>
    </row>
    <row r="150" spans="1:12">
      <c r="A150" s="5" t="s">
        <v>15</v>
      </c>
      <c r="B150" s="29"/>
      <c r="C150" s="47"/>
      <c r="D150" s="23"/>
      <c r="E150" s="47"/>
      <c r="F150" s="23"/>
      <c r="G150" s="47"/>
      <c r="H150" s="23"/>
      <c r="I150" s="47"/>
      <c r="J150" s="24"/>
    </row>
    <row r="151" spans="1:12">
      <c r="A151" s="5" t="s">
        <v>11</v>
      </c>
      <c r="B151" s="29"/>
      <c r="C151" s="47"/>
      <c r="D151" s="23"/>
      <c r="E151" s="47"/>
      <c r="F151" s="23"/>
      <c r="G151" s="47"/>
      <c r="H151" s="23"/>
      <c r="I151" s="47"/>
      <c r="J151" s="24"/>
    </row>
    <row r="152" spans="1:12">
      <c r="A152" s="5" t="s">
        <v>12</v>
      </c>
      <c r="B152" s="29"/>
      <c r="C152" s="47"/>
      <c r="D152" s="23"/>
      <c r="E152" s="47"/>
      <c r="F152" s="23"/>
      <c r="G152" s="47"/>
      <c r="H152" s="23"/>
      <c r="I152" s="47"/>
      <c r="J152" s="24"/>
    </row>
    <row r="153" spans="1:12" ht="16.5" thickBot="1">
      <c r="A153" s="1"/>
      <c r="B153" s="48" t="s">
        <v>25</v>
      </c>
    </row>
    <row r="154" spans="1:12" ht="22.5" customHeight="1" thickBot="1">
      <c r="A154" s="57" t="s">
        <v>24</v>
      </c>
      <c r="B154" s="58"/>
      <c r="C154" s="58"/>
      <c r="D154" s="58"/>
      <c r="E154" s="58"/>
      <c r="F154" s="58"/>
      <c r="G154" s="58"/>
      <c r="H154" s="58"/>
      <c r="I154" s="58"/>
      <c r="J154" s="59"/>
    </row>
    <row r="155" spans="1:12" ht="10.5" customHeight="1" thickBot="1"/>
    <row r="156" spans="1:12" ht="16.5" thickBot="1">
      <c r="A156" s="3" t="s">
        <v>14</v>
      </c>
      <c r="B156" s="11" t="s">
        <v>0</v>
      </c>
      <c r="C156" s="12" t="s">
        <v>1</v>
      </c>
      <c r="D156" s="11" t="s">
        <v>2</v>
      </c>
      <c r="E156" s="13" t="s">
        <v>3</v>
      </c>
      <c r="F156" s="11" t="s">
        <v>4</v>
      </c>
      <c r="G156" s="13" t="s">
        <v>5</v>
      </c>
      <c r="H156" s="11" t="s">
        <v>6</v>
      </c>
      <c r="I156" s="13" t="s">
        <v>7</v>
      </c>
      <c r="J156" s="14" t="s">
        <v>8</v>
      </c>
      <c r="K156" s="1"/>
      <c r="L156" s="1"/>
    </row>
    <row r="157" spans="1:12" ht="16.5" thickTop="1">
      <c r="A157" s="4">
        <v>1</v>
      </c>
      <c r="B157" s="25">
        <v>863.17499999999995</v>
      </c>
      <c r="C157" s="52">
        <v>863.2</v>
      </c>
      <c r="D157" s="25">
        <v>863.3</v>
      </c>
      <c r="E157" s="43">
        <v>863.125</v>
      </c>
      <c r="F157" s="27">
        <v>863.375</v>
      </c>
      <c r="G157" s="43">
        <v>863.125</v>
      </c>
      <c r="H157" s="27">
        <v>863.125</v>
      </c>
      <c r="I157" s="43">
        <v>863.125</v>
      </c>
      <c r="J157" s="28">
        <v>863.15</v>
      </c>
    </row>
    <row r="158" spans="1:12">
      <c r="A158" s="5">
        <v>2</v>
      </c>
      <c r="B158" s="29">
        <v>863.8</v>
      </c>
      <c r="C158" s="53">
        <v>863.55</v>
      </c>
      <c r="D158" s="29">
        <v>863.67499999999995</v>
      </c>
      <c r="E158" s="47">
        <v>863.5</v>
      </c>
      <c r="F158" s="23">
        <v>863.75</v>
      </c>
      <c r="G158" s="47">
        <v>863.5</v>
      </c>
      <c r="H158" s="23">
        <v>863.55</v>
      </c>
      <c r="I158" s="47">
        <v>863.52499999999998</v>
      </c>
      <c r="J158" s="24">
        <v>863.55</v>
      </c>
    </row>
    <row r="159" spans="1:12">
      <c r="A159" s="5">
        <v>3</v>
      </c>
      <c r="B159" s="29">
        <v>864.17499999999995</v>
      </c>
      <c r="C159" s="53">
        <v>864.15</v>
      </c>
      <c r="D159" s="29">
        <v>864.375</v>
      </c>
      <c r="E159" s="47">
        <v>864.32500000000005</v>
      </c>
      <c r="F159" s="23">
        <v>864.45</v>
      </c>
      <c r="G159" s="47">
        <v>864.35</v>
      </c>
      <c r="H159" s="23">
        <v>864.4</v>
      </c>
      <c r="I159" s="47">
        <v>864.27499999999998</v>
      </c>
      <c r="J159" s="24">
        <v>864.32500000000005</v>
      </c>
    </row>
    <row r="160" spans="1:12">
      <c r="A160" s="5">
        <v>4</v>
      </c>
      <c r="B160" s="29">
        <v>864.8</v>
      </c>
      <c r="C160" s="53">
        <v>864.5</v>
      </c>
      <c r="D160" s="29">
        <v>864.72500000000002</v>
      </c>
      <c r="E160" s="47">
        <v>864.77499999999998</v>
      </c>
      <c r="F160" s="23">
        <v>864.82500000000005</v>
      </c>
      <c r="G160" s="47">
        <v>864.82500000000005</v>
      </c>
      <c r="H160" s="23">
        <v>864.85</v>
      </c>
      <c r="I160" s="47">
        <v>864.67499999999995</v>
      </c>
      <c r="J160" s="24">
        <v>864.75</v>
      </c>
    </row>
    <row r="161" spans="1:10">
      <c r="A161" s="5">
        <v>5</v>
      </c>
      <c r="B161" s="54"/>
      <c r="C161" s="55"/>
      <c r="D161" s="54"/>
      <c r="E161" s="55"/>
      <c r="F161" s="54"/>
      <c r="G161" s="55"/>
      <c r="H161" s="54"/>
      <c r="I161" s="55"/>
      <c r="J161" s="56"/>
    </row>
    <row r="162" spans="1:10">
      <c r="A162" s="5">
        <v>6</v>
      </c>
      <c r="B162" s="54"/>
      <c r="C162" s="55"/>
      <c r="D162" s="54"/>
      <c r="E162" s="55"/>
      <c r="F162" s="54"/>
      <c r="G162" s="55"/>
      <c r="H162" s="54"/>
      <c r="I162" s="55"/>
      <c r="J162" s="56"/>
    </row>
    <row r="163" spans="1:10">
      <c r="A163" s="5">
        <v>7</v>
      </c>
      <c r="B163" s="54"/>
      <c r="C163" s="55"/>
      <c r="D163" s="54"/>
      <c r="E163" s="55"/>
      <c r="F163" s="54"/>
      <c r="G163" s="55"/>
      <c r="H163" s="54"/>
      <c r="I163" s="55"/>
      <c r="J163" s="56"/>
    </row>
    <row r="164" spans="1:10">
      <c r="A164" s="5">
        <v>8</v>
      </c>
      <c r="B164" s="54"/>
      <c r="C164" s="55"/>
      <c r="D164" s="54"/>
      <c r="E164" s="55"/>
      <c r="F164" s="54"/>
      <c r="G164" s="55"/>
      <c r="H164" s="54"/>
      <c r="I164" s="55"/>
      <c r="J164" s="56"/>
    </row>
    <row r="165" spans="1:10">
      <c r="A165" s="5">
        <v>9</v>
      </c>
      <c r="B165" s="54"/>
      <c r="C165" s="55"/>
      <c r="D165" s="54"/>
      <c r="E165" s="55"/>
      <c r="F165" s="54"/>
      <c r="G165" s="55"/>
      <c r="H165" s="54"/>
      <c r="I165" s="55"/>
      <c r="J165" s="56"/>
    </row>
    <row r="166" spans="1:10">
      <c r="A166" s="5" t="s">
        <v>9</v>
      </c>
      <c r="B166" s="54"/>
      <c r="C166" s="55"/>
      <c r="D166" s="54"/>
      <c r="E166" s="55"/>
      <c r="F166" s="54"/>
      <c r="G166" s="55"/>
      <c r="H166" s="54"/>
      <c r="I166" s="55"/>
      <c r="J166" s="56"/>
    </row>
    <row r="167" spans="1:10">
      <c r="A167" s="5" t="s">
        <v>13</v>
      </c>
      <c r="B167" s="54"/>
      <c r="C167" s="55"/>
      <c r="D167" s="54"/>
      <c r="E167" s="55"/>
      <c r="F167" s="54"/>
      <c r="G167" s="55"/>
      <c r="H167" s="54"/>
      <c r="I167" s="55"/>
      <c r="J167" s="56"/>
    </row>
    <row r="168" spans="1:10">
      <c r="A168" s="5" t="s">
        <v>10</v>
      </c>
      <c r="B168" s="54"/>
      <c r="C168" s="55"/>
      <c r="D168" s="54"/>
      <c r="E168" s="55"/>
      <c r="F168" s="54"/>
      <c r="G168" s="55"/>
      <c r="H168" s="54"/>
      <c r="I168" s="55"/>
      <c r="J168" s="56"/>
    </row>
    <row r="169" spans="1:10">
      <c r="A169" s="5" t="s">
        <v>15</v>
      </c>
      <c r="B169" s="54"/>
      <c r="C169" s="55"/>
      <c r="D169" s="54"/>
      <c r="E169" s="55"/>
      <c r="F169" s="54"/>
      <c r="G169" s="55"/>
      <c r="H169" s="54"/>
      <c r="I169" s="55"/>
      <c r="J169" s="56"/>
    </row>
    <row r="170" spans="1:10">
      <c r="A170" s="5" t="s">
        <v>11</v>
      </c>
      <c r="B170" s="54"/>
      <c r="C170" s="55"/>
      <c r="D170" s="54"/>
      <c r="E170" s="55"/>
      <c r="F170" s="54"/>
      <c r="G170" s="55"/>
      <c r="H170" s="54"/>
      <c r="I170" s="55"/>
      <c r="J170" s="56"/>
    </row>
    <row r="171" spans="1:10">
      <c r="A171" s="5" t="s">
        <v>12</v>
      </c>
      <c r="B171" s="54"/>
      <c r="C171" s="55"/>
      <c r="D171" s="54"/>
      <c r="E171" s="55"/>
      <c r="F171" s="54"/>
      <c r="G171" s="55"/>
      <c r="H171" s="54"/>
      <c r="I171" s="55"/>
      <c r="J171" s="56"/>
    </row>
    <row r="172" spans="1:10">
      <c r="A172" s="1"/>
    </row>
    <row r="173" spans="1:10">
      <c r="A173" s="1"/>
    </row>
    <row r="174" spans="1:10">
      <c r="A174" s="1"/>
    </row>
    <row r="175" spans="1:10">
      <c r="A175" s="1"/>
    </row>
    <row r="176" spans="1:10">
      <c r="A176" s="1"/>
    </row>
  </sheetData>
  <mergeCells count="9">
    <mergeCell ref="A135:J135"/>
    <mergeCell ref="A154:J154"/>
    <mergeCell ref="A2:J2"/>
    <mergeCell ref="A21:J21"/>
    <mergeCell ref="A59:J59"/>
    <mergeCell ref="A78:J78"/>
    <mergeCell ref="A97:J97"/>
    <mergeCell ref="A116:J116"/>
    <mergeCell ref="A40:J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PSM300</vt:lpstr>
    </vt:vector>
  </TitlesOfParts>
  <Company>SHURE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Krepp, Marcel</dc:creator>
  <cp:lastModifiedBy>Schwoerer, Juergen</cp:lastModifiedBy>
  <dcterms:created xsi:type="dcterms:W3CDTF">2011-05-13T07:52:40Z</dcterms:created>
  <dcterms:modified xsi:type="dcterms:W3CDTF">2017-11-23T10:27:30Z</dcterms:modified>
</cp:coreProperties>
</file>